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-fs02\profiles\nhogg\desktop\"/>
    </mc:Choice>
  </mc:AlternateContent>
  <bookViews>
    <workbookView xWindow="1800" yWindow="1410" windowWidth="17340" windowHeight="11040"/>
  </bookViews>
  <sheets>
    <sheet name="WALES COMMITTEE" sheetId="1" r:id="rId1"/>
  </sheets>
  <definedNames>
    <definedName name="_xlnm._FilterDatabase" localSheetId="0" hidden="1">'WALES COMMITTEE'!$A$1:$S$4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M15" i="1" l="1"/>
  <c r="L15" i="1"/>
  <c r="K15" i="1"/>
  <c r="I15" i="1"/>
  <c r="H15" i="1"/>
  <c r="G15" i="1"/>
  <c r="F15" i="1"/>
  <c r="E15" i="1"/>
  <c r="L13" i="1"/>
  <c r="L12" i="1"/>
  <c r="L11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<sst xmlns="http://schemas.openxmlformats.org/spreadsheetml/2006/main" count="93" uniqueCount="35">
  <si>
    <t>Name</t>
  </si>
  <si>
    <t>Role</t>
  </si>
  <si>
    <t>Accommodation</t>
  </si>
  <si>
    <t>Subsistence</t>
  </si>
  <si>
    <t>Sundry</t>
  </si>
  <si>
    <t>Total 2014/15</t>
  </si>
  <si>
    <t>£</t>
  </si>
  <si>
    <t>Chair</t>
  </si>
  <si>
    <t>-</t>
  </si>
  <si>
    <t>Rona Aldrich</t>
  </si>
  <si>
    <t>Committee Member</t>
  </si>
  <si>
    <t>Fran Targett OBE</t>
  </si>
  <si>
    <t>Total</t>
  </si>
  <si>
    <t>Wales Committee Expenses for the period 01/04/2015 to 31/03/2016</t>
  </si>
  <si>
    <t>Start Date</t>
  </si>
  <si>
    <t>Leave Date</t>
  </si>
  <si>
    <t>Air travel</t>
  </si>
  <si>
    <t>Rail &amp; tube travel</t>
  </si>
  <si>
    <t>Road travel</t>
  </si>
  <si>
    <t>Hospitality</t>
  </si>
  <si>
    <t>Total 2015/16</t>
  </si>
  <si>
    <t>(Where part year)</t>
  </si>
  <si>
    <t>Sir Adrian Webb</t>
  </si>
  <si>
    <t>Sian Callaghan</t>
  </si>
  <si>
    <t>Simon Jones</t>
  </si>
  <si>
    <t>01.08.2014</t>
  </si>
  <si>
    <t>Rob Pickford OBE</t>
  </si>
  <si>
    <t>Jan Reed OBE</t>
  </si>
  <si>
    <t>06.08.2014</t>
  </si>
  <si>
    <t>N/A</t>
  </si>
  <si>
    <t>Gaynor Richards</t>
  </si>
  <si>
    <t>01.02.2015</t>
  </si>
  <si>
    <t>Rita Singh</t>
  </si>
  <si>
    <t>31.05.2015</t>
  </si>
  <si>
    <t>Mike Theodoulou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</si>
</sst>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4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1" fillId="0" borderId="0">
      <alignment vertical="top"/>
    </xf>
    <xf numFmtId="0" fontId="6" fillId="0" borderId="0"/>
    <xf numFmtId="0" fontId="3" fillId="2" borderId="3" applyNumberFormat="0" applyFont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8" fillId="0" borderId="0" xfId="0" applyFont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3" borderId="1" xfId="0" applyNumberFormat="1" applyFill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0" fillId="0" borderId="2" xfId="0" applyNumberFormat="1" applyFill="1" applyBorder="1"/>
    <xf numFmtId="4" fontId="0" fillId="3" borderId="2" xfId="0" applyNumberFormat="1" applyFill="1" applyBorder="1"/>
    <xf numFmtId="4" fontId="0" fillId="3" borderId="1" xfId="0" applyNumberFormat="1" applyFill="1" applyBorder="1" applyAlignment="1">
      <alignment horizontal="right"/>
    </xf>
    <xf numFmtId="0" fontId="7" fillId="3" borderId="1" xfId="0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3 2" xfId="9"/>
    <cellStyle name="Normal 4" xfId="10"/>
    <cellStyle name="Normal 5" xfId="11"/>
    <cellStyle name="Note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2" sqref="A2"/>
    </sheetView>
  </sheetViews>
  <sheetFormatPr defaultRowHeight="16.5" x14ac:dyDescent="0.3"/>
  <cols>
    <col min="1" max="1" width="19.7109375" style="4" customWidth="1"/>
    <col min="2" max="2" width="19.28515625" style="3" bestFit="1" customWidth="1"/>
    <col min="3" max="3" width="10.140625" style="2" bestFit="1" customWidth="1"/>
    <col min="4" max="4" width="10.7109375" style="2" bestFit="1" customWidth="1"/>
    <col min="5" max="5" width="9.140625" style="2" bestFit="1" customWidth="1"/>
    <col min="6" max="6" width="15.5703125" style="2" bestFit="1" customWidth="1"/>
    <col min="7" max="7" width="16.5703125" style="2" bestFit="1" customWidth="1"/>
    <col min="8" max="8" width="11" style="2" bestFit="1" customWidth="1"/>
    <col min="9" max="9" width="11.5703125" style="2" bestFit="1" customWidth="1"/>
    <col min="10" max="10" width="7.140625" style="3" bestFit="1" customWidth="1"/>
    <col min="11" max="11" width="10.5703125" style="3" bestFit="1" customWidth="1"/>
    <col min="12" max="13" width="12.7109375" style="3" bestFit="1" customWidth="1"/>
    <col min="14" max="16384" width="9.140625" style="3"/>
  </cols>
  <sheetData>
    <row r="1" spans="1:13" x14ac:dyDescent="0.3">
      <c r="A1" s="5" t="s">
        <v>13</v>
      </c>
      <c r="B1" s="5"/>
      <c r="C1" s="1"/>
    </row>
    <row r="3" spans="1:13" x14ac:dyDescent="0.3">
      <c r="A3" s="6" t="s">
        <v>0</v>
      </c>
      <c r="B3" s="7" t="s">
        <v>1</v>
      </c>
      <c r="C3" s="8" t="s">
        <v>14</v>
      </c>
      <c r="D3" s="8" t="s">
        <v>15</v>
      </c>
      <c r="E3" s="9" t="s">
        <v>16</v>
      </c>
      <c r="F3" s="9" t="s">
        <v>2</v>
      </c>
      <c r="G3" s="9" t="s">
        <v>17</v>
      </c>
      <c r="H3" s="9" t="s">
        <v>18</v>
      </c>
      <c r="I3" s="9" t="s">
        <v>3</v>
      </c>
      <c r="J3" s="9" t="s">
        <v>4</v>
      </c>
      <c r="K3" s="9" t="s">
        <v>19</v>
      </c>
      <c r="L3" s="9" t="s">
        <v>20</v>
      </c>
      <c r="M3" s="8" t="s">
        <v>5</v>
      </c>
    </row>
    <row r="4" spans="1:13" x14ac:dyDescent="0.3">
      <c r="A4" s="10"/>
      <c r="B4" s="10"/>
      <c r="C4" s="29" t="s">
        <v>21</v>
      </c>
      <c r="D4" s="30"/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6</v>
      </c>
      <c r="M4" s="8" t="s">
        <v>6</v>
      </c>
    </row>
    <row r="5" spans="1:13" x14ac:dyDescent="0.3">
      <c r="A5" s="11" t="s">
        <v>22</v>
      </c>
      <c r="B5" s="12" t="s">
        <v>7</v>
      </c>
      <c r="C5" s="12"/>
      <c r="D5" s="12"/>
      <c r="E5" s="13">
        <v>65.540000000000006</v>
      </c>
      <c r="F5" s="13">
        <v>432.79999999999995</v>
      </c>
      <c r="G5" s="13">
        <v>857.23</v>
      </c>
      <c r="H5" s="13">
        <v>770.58999999999992</v>
      </c>
      <c r="I5" s="13">
        <v>54.98</v>
      </c>
      <c r="J5" s="14" t="s">
        <v>8</v>
      </c>
      <c r="K5" s="15">
        <v>49.6</v>
      </c>
      <c r="L5" s="16">
        <f>SUM(E5:K5)</f>
        <v>2230.7399999999998</v>
      </c>
      <c r="M5" s="15">
        <v>3054.88</v>
      </c>
    </row>
    <row r="6" spans="1:13" x14ac:dyDescent="0.3">
      <c r="A6" s="11" t="s">
        <v>9</v>
      </c>
      <c r="B6" s="12" t="s">
        <v>10</v>
      </c>
      <c r="C6" s="12"/>
      <c r="D6" s="17"/>
      <c r="E6" s="14" t="s">
        <v>8</v>
      </c>
      <c r="F6" s="13">
        <v>142.13999999999999</v>
      </c>
      <c r="G6" s="14" t="s">
        <v>8</v>
      </c>
      <c r="H6" s="13">
        <v>11.3</v>
      </c>
      <c r="I6" s="13">
        <v>39.549999999999997</v>
      </c>
      <c r="J6" s="14" t="s">
        <v>8</v>
      </c>
      <c r="K6" s="15">
        <v>63.22</v>
      </c>
      <c r="L6" s="16">
        <f t="shared" ref="L6:L13" si="0">SUM(E6:K6)</f>
        <v>256.21000000000004</v>
      </c>
      <c r="M6" s="15">
        <v>1414.26</v>
      </c>
    </row>
    <row r="7" spans="1:13" x14ac:dyDescent="0.3">
      <c r="A7" s="11" t="s">
        <v>23</v>
      </c>
      <c r="B7" s="12" t="s">
        <v>10</v>
      </c>
      <c r="C7" s="12"/>
      <c r="D7" s="17"/>
      <c r="E7" s="14" t="s">
        <v>8</v>
      </c>
      <c r="F7" s="13">
        <v>316.88</v>
      </c>
      <c r="G7" s="13">
        <v>452.85999999999996</v>
      </c>
      <c r="H7" s="13">
        <v>115.8</v>
      </c>
      <c r="I7" s="13">
        <v>74.55</v>
      </c>
      <c r="J7" s="14" t="s">
        <v>8</v>
      </c>
      <c r="K7" s="15">
        <v>53.45</v>
      </c>
      <c r="L7" s="16">
        <f t="shared" si="0"/>
        <v>1013.54</v>
      </c>
      <c r="M7" s="15">
        <v>331.48</v>
      </c>
    </row>
    <row r="8" spans="1:13" x14ac:dyDescent="0.3">
      <c r="A8" s="18" t="s">
        <v>24</v>
      </c>
      <c r="B8" s="19" t="s">
        <v>10</v>
      </c>
      <c r="C8" s="19" t="s">
        <v>25</v>
      </c>
      <c r="D8" s="20"/>
      <c r="E8" s="21" t="s">
        <v>8</v>
      </c>
      <c r="F8" s="21" t="s">
        <v>8</v>
      </c>
      <c r="G8" s="22">
        <v>73.820000000000007</v>
      </c>
      <c r="H8" s="22">
        <v>62</v>
      </c>
      <c r="I8" s="22">
        <v>20</v>
      </c>
      <c r="J8" s="21" t="s">
        <v>8</v>
      </c>
      <c r="K8" s="23">
        <v>32.56</v>
      </c>
      <c r="L8" s="24">
        <f t="shared" si="0"/>
        <v>188.38</v>
      </c>
      <c r="M8" s="21" t="s">
        <v>8</v>
      </c>
    </row>
    <row r="9" spans="1:13" x14ac:dyDescent="0.3">
      <c r="A9" s="11" t="s">
        <v>26</v>
      </c>
      <c r="B9" s="12" t="s">
        <v>10</v>
      </c>
      <c r="C9" s="12"/>
      <c r="D9" s="17"/>
      <c r="E9" s="14" t="s">
        <v>8</v>
      </c>
      <c r="F9" s="13">
        <v>102.93</v>
      </c>
      <c r="G9" s="13">
        <v>90.95</v>
      </c>
      <c r="H9" s="14" t="s">
        <v>8</v>
      </c>
      <c r="I9" s="13">
        <v>32.950000000000003</v>
      </c>
      <c r="J9" s="14" t="s">
        <v>8</v>
      </c>
      <c r="K9" s="15">
        <v>65.33</v>
      </c>
      <c r="L9" s="16">
        <f t="shared" si="0"/>
        <v>292.15999999999997</v>
      </c>
      <c r="M9" s="15">
        <v>270.18</v>
      </c>
    </row>
    <row r="10" spans="1:13" x14ac:dyDescent="0.3">
      <c r="A10" s="11" t="s">
        <v>27</v>
      </c>
      <c r="B10" s="12" t="s">
        <v>10</v>
      </c>
      <c r="C10" s="12"/>
      <c r="D10" s="17" t="s">
        <v>28</v>
      </c>
      <c r="E10" s="14" t="s">
        <v>29</v>
      </c>
      <c r="F10" s="14" t="s">
        <v>29</v>
      </c>
      <c r="G10" s="14" t="s">
        <v>29</v>
      </c>
      <c r="H10" s="14" t="s">
        <v>29</v>
      </c>
      <c r="I10" s="14" t="s">
        <v>29</v>
      </c>
      <c r="J10" s="14" t="s">
        <v>29</v>
      </c>
      <c r="K10" s="14" t="s">
        <v>29</v>
      </c>
      <c r="L10" s="25" t="s">
        <v>29</v>
      </c>
      <c r="M10" s="15">
        <v>177.21</v>
      </c>
    </row>
    <row r="11" spans="1:13" x14ac:dyDescent="0.3">
      <c r="A11" s="18" t="s">
        <v>30</v>
      </c>
      <c r="B11" s="19" t="s">
        <v>10</v>
      </c>
      <c r="C11" s="19" t="s">
        <v>31</v>
      </c>
      <c r="D11" s="20"/>
      <c r="E11" s="21" t="s">
        <v>8</v>
      </c>
      <c r="F11" s="22">
        <v>142.14000000000001</v>
      </c>
      <c r="G11" s="22">
        <v>112.39</v>
      </c>
      <c r="H11" s="21" t="s">
        <v>8</v>
      </c>
      <c r="I11" s="22">
        <v>11.55</v>
      </c>
      <c r="J11" s="21" t="s">
        <v>8</v>
      </c>
      <c r="K11" s="23">
        <v>56.440000000000012</v>
      </c>
      <c r="L11" s="24">
        <f t="shared" si="0"/>
        <v>322.52000000000004</v>
      </c>
      <c r="M11" s="23">
        <v>64.55</v>
      </c>
    </row>
    <row r="12" spans="1:13" x14ac:dyDescent="0.3">
      <c r="A12" s="11" t="s">
        <v>32</v>
      </c>
      <c r="B12" s="12" t="s">
        <v>10</v>
      </c>
      <c r="C12" s="12"/>
      <c r="D12" s="17"/>
      <c r="E12" s="14" t="s">
        <v>8</v>
      </c>
      <c r="F12" s="14" t="s">
        <v>8</v>
      </c>
      <c r="G12" s="13">
        <v>93.289999999999992</v>
      </c>
      <c r="H12" s="14" t="s">
        <v>8</v>
      </c>
      <c r="I12" s="13">
        <v>20</v>
      </c>
      <c r="J12" s="14" t="s">
        <v>8</v>
      </c>
      <c r="K12" s="15">
        <v>42.44</v>
      </c>
      <c r="L12" s="16">
        <f t="shared" si="0"/>
        <v>155.72999999999999</v>
      </c>
      <c r="M12" s="15">
        <v>256.57</v>
      </c>
    </row>
    <row r="13" spans="1:13" x14ac:dyDescent="0.3">
      <c r="A13" s="11" t="s">
        <v>11</v>
      </c>
      <c r="B13" s="12" t="s">
        <v>10</v>
      </c>
      <c r="C13" s="12"/>
      <c r="D13" s="12" t="s">
        <v>33</v>
      </c>
      <c r="E13" s="14" t="s">
        <v>8</v>
      </c>
      <c r="F13" s="14" t="s">
        <v>8</v>
      </c>
      <c r="G13" s="14" t="s">
        <v>8</v>
      </c>
      <c r="H13" s="14" t="s">
        <v>8</v>
      </c>
      <c r="I13" s="14" t="s">
        <v>8</v>
      </c>
      <c r="J13" s="14" t="s">
        <v>8</v>
      </c>
      <c r="K13" s="15">
        <v>12.1</v>
      </c>
      <c r="L13" s="16">
        <f t="shared" si="0"/>
        <v>12.1</v>
      </c>
      <c r="M13" s="15">
        <v>714.5</v>
      </c>
    </row>
    <row r="14" spans="1:13" x14ac:dyDescent="0.3">
      <c r="A14" s="11" t="s">
        <v>34</v>
      </c>
      <c r="B14" s="12" t="s">
        <v>10</v>
      </c>
      <c r="C14" s="12"/>
      <c r="D14" s="17" t="s">
        <v>31</v>
      </c>
      <c r="E14" s="14" t="s">
        <v>29</v>
      </c>
      <c r="F14" s="14" t="s">
        <v>29</v>
      </c>
      <c r="G14" s="14" t="s">
        <v>29</v>
      </c>
      <c r="H14" s="14" t="s">
        <v>29</v>
      </c>
      <c r="I14" s="14" t="s">
        <v>29</v>
      </c>
      <c r="J14" s="14" t="s">
        <v>29</v>
      </c>
      <c r="K14" s="14" t="s">
        <v>29</v>
      </c>
      <c r="L14" s="25" t="s">
        <v>29</v>
      </c>
      <c r="M14" s="15">
        <v>1193.76</v>
      </c>
    </row>
    <row r="15" spans="1:13" x14ac:dyDescent="0.3">
      <c r="A15" s="26" t="s">
        <v>12</v>
      </c>
      <c r="B15" s="26"/>
      <c r="C15" s="26"/>
      <c r="D15" s="26"/>
      <c r="E15" s="27">
        <f>SUM(E5:E14)</f>
        <v>65.540000000000006</v>
      </c>
      <c r="F15" s="27">
        <f>SUM(F5:F14)</f>
        <v>1136.8900000000001</v>
      </c>
      <c r="G15" s="27">
        <f>SUM(G5:G14)</f>
        <v>1680.54</v>
      </c>
      <c r="H15" s="27">
        <f>SUM(H5:H14)</f>
        <v>959.68999999999983</v>
      </c>
      <c r="I15" s="27">
        <f>SUM(I5:I14)</f>
        <v>253.57999999999998</v>
      </c>
      <c r="J15" s="28" t="s">
        <v>8</v>
      </c>
      <c r="K15" s="27">
        <f>SUM(K5:K14)</f>
        <v>375.14</v>
      </c>
      <c r="L15" s="27">
        <f>SUM(L5:L14)</f>
        <v>4471.38</v>
      </c>
      <c r="M15" s="27">
        <f>SUM(M5:M14)</f>
        <v>7477.3900000000012</v>
      </c>
    </row>
  </sheetData>
  <mergeCells count="1">
    <mergeCell ref="C4:D4"/>
  </mergeCells>
  <dataValidations count="1">
    <dataValidation type="textLength" errorStyle="information" allowBlank="1" showInputMessage="1" showErrorMessage="1" error="XLBVal:8=Account Code_x000d__x000a_XLBRowCount:3=1_x000d__x000a_XLBColCount:3=15_x000d__x000a_Style:2=1_x000d__x000a_" sqref="A1">
      <formula1>0</formula1>
      <formula2>300</formula2>
    </dataValidation>
  </dataValidations>
  <pageMargins left="0.39370078740157483" right="0.2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WALES COMMITTEE</vt:lpstr>
    </vt:vector>
  </TitlesOfParts>
  <Company>Big Lottery Fund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Hogg, Nicolas</cp:lastModifiedBy>
  <dcterms:created xsi:type="dcterms:W3CDTF">2015-09-23T10:42:56Z</dcterms:created>
  <dcterms:modified xsi:type="dcterms:W3CDTF">2016-07-20T13:25:06Z</dcterms:modified>
</cp:coreProperties>
</file>