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n-fs02\profiles\nhogg\desktop\"/>
    </mc:Choice>
  </mc:AlternateContent>
  <bookViews>
    <workbookView xWindow="2280" yWindow="1800" windowWidth="16860" windowHeight="10650"/>
  </bookViews>
  <sheets>
    <sheet name="SCOTLAND COMMITTEE" sheetId="1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M16" i="1" l="1"/>
  <c r="L16" i="1"/>
  <c r="K16" i="1"/>
  <c r="I16" i="1"/>
  <c r="H16" i="1"/>
  <c r="G16" i="1"/>
  <c r="F16" i="1"/>
  <c r="E16" i="1"/>
  <c r="L15" i="1"/>
  <c r="L14" i="1"/>
  <c r="L13" i="1"/>
  <c r="L12" i="1"/>
  <c r="L11" i="1"/>
  <c r="L9" i="1"/>
  <c r="L8" i="1"/>
  <c r="L5" i="1"/>
</calcChain>
</file>

<file path=xl/sharedStrings.xml><?xml version="1.0" encoding="utf-8"?>
<sst xmlns="http://schemas.openxmlformats.org/spreadsheetml/2006/main" count="111" uniqueCount="37">
  <si>
    <t>Name</t>
  </si>
  <si>
    <t>Role</t>
  </si>
  <si>
    <t>Accommodation</t>
  </si>
  <si>
    <t>Subsistence</t>
  </si>
  <si>
    <t>Sundry</t>
  </si>
  <si>
    <t>Hospitality</t>
  </si>
  <si>
    <t>Total 2014/15</t>
  </si>
  <si>
    <t>£</t>
  </si>
  <si>
    <t>Chair</t>
  </si>
  <si>
    <t>-</t>
  </si>
  <si>
    <t>John Watt</t>
  </si>
  <si>
    <t>Scotland Committee Expenses for the period 01/04/2015 to 31/03/2016</t>
  </si>
  <si>
    <t>Start Date</t>
  </si>
  <si>
    <t>Leave Date</t>
  </si>
  <si>
    <t>Air travel</t>
  </si>
  <si>
    <t>Rail &amp; tube travel</t>
  </si>
  <si>
    <t>Road travel</t>
  </si>
  <si>
    <t>Total 2015/16</t>
  </si>
  <si>
    <t>(Where part year)</t>
  </si>
  <si>
    <t>Maureen McGinn</t>
  </si>
  <si>
    <t>Elizabeth Cameron</t>
  </si>
  <si>
    <t>Committee Member</t>
  </si>
  <si>
    <t>11.03.2015</t>
  </si>
  <si>
    <t>N/A</t>
  </si>
  <si>
    <t>Grant Carson</t>
  </si>
  <si>
    <t>01.01.2016</t>
  </si>
  <si>
    <t>Stella Everingham</t>
  </si>
  <si>
    <t>Iain Gordon</t>
  </si>
  <si>
    <t>Hamira Khan</t>
  </si>
  <si>
    <t>31.03.2015</t>
  </si>
  <si>
    <t>John Mcdonald</t>
  </si>
  <si>
    <t>31.01.2016</t>
  </si>
  <si>
    <t>Alan McGregor</t>
  </si>
  <si>
    <t>30.06.2015</t>
  </si>
  <si>
    <t>Shalani Raghavan</t>
  </si>
  <si>
    <t>Deidre Robertson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</si>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</sst>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Trebuchet MS"/>
      <family val="2"/>
    </font>
    <font>
      <u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4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1" fillId="0" borderId="0">
      <alignment vertical="top"/>
    </xf>
    <xf numFmtId="0" fontId="6" fillId="0" borderId="0"/>
    <xf numFmtId="0" fontId="3" fillId="2" borderId="5" applyNumberFormat="0" applyFont="0" applyAlignment="0" applyProtection="0"/>
  </cellStyleXfs>
  <cellXfs count="2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3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7" fillId="3" borderId="1" xfId="0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workbookViewId="0">
      <selection activeCell="A2" sqref="A2"/>
    </sheetView>
  </sheetViews>
  <sheetFormatPr defaultRowHeight="16.5" x14ac:dyDescent="0.3"/>
  <cols>
    <col min="1" max="1" width="20.42578125" style="1" customWidth="1"/>
    <col min="2" max="2" width="22" style="1" bestFit="1" customWidth="1"/>
    <col min="3" max="3" width="10.140625" style="2" bestFit="1" customWidth="1"/>
    <col min="4" max="4" width="10.7109375" style="2" bestFit="1" customWidth="1"/>
    <col min="5" max="5" width="9.140625" style="2" bestFit="1" customWidth="1"/>
    <col min="6" max="6" width="15.5703125" style="2" bestFit="1" customWidth="1"/>
    <col min="7" max="7" width="16.5703125" style="2" bestFit="1" customWidth="1"/>
    <col min="8" max="8" width="11" style="2" bestFit="1" customWidth="1"/>
    <col min="9" max="9" width="11.5703125" style="2" bestFit="1" customWidth="1"/>
    <col min="10" max="10" width="7.140625" style="2" bestFit="1" customWidth="1"/>
    <col min="11" max="11" width="10.5703125" style="1" bestFit="1" customWidth="1"/>
    <col min="12" max="13" width="12.7109375" style="1" bestFit="1" customWidth="1"/>
    <col min="14" max="16384" width="9.140625" style="1"/>
  </cols>
  <sheetData>
    <row r="1" spans="1:32" x14ac:dyDescent="0.3">
      <c r="A1" s="5" t="s">
        <v>11</v>
      </c>
      <c r="B1" s="6"/>
      <c r="C1" s="7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3">
      <c r="A2" s="4"/>
      <c r="B2" s="4"/>
      <c r="C2" s="3"/>
    </row>
    <row r="3" spans="1:32" ht="16.5" customHeight="1" x14ac:dyDescent="0.3">
      <c r="A3" s="8" t="s">
        <v>0</v>
      </c>
      <c r="B3" s="9" t="s">
        <v>1</v>
      </c>
      <c r="C3" s="10" t="s">
        <v>12</v>
      </c>
      <c r="D3" s="10" t="s">
        <v>13</v>
      </c>
      <c r="E3" s="11" t="s">
        <v>14</v>
      </c>
      <c r="F3" s="11" t="s">
        <v>2</v>
      </c>
      <c r="G3" s="11" t="s">
        <v>15</v>
      </c>
      <c r="H3" s="11" t="s">
        <v>16</v>
      </c>
      <c r="I3" s="11" t="s">
        <v>3</v>
      </c>
      <c r="J3" s="11" t="s">
        <v>4</v>
      </c>
      <c r="K3" s="11" t="s">
        <v>5</v>
      </c>
      <c r="L3" s="11" t="s">
        <v>17</v>
      </c>
      <c r="M3" s="10" t="s">
        <v>6</v>
      </c>
    </row>
    <row r="4" spans="1:32" x14ac:dyDescent="0.3">
      <c r="A4" s="12"/>
      <c r="B4" s="12"/>
      <c r="C4" s="23" t="s">
        <v>18</v>
      </c>
      <c r="D4" s="24"/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7</v>
      </c>
      <c r="K4" s="11" t="s">
        <v>7</v>
      </c>
      <c r="L4" s="11" t="s">
        <v>7</v>
      </c>
      <c r="M4" s="10" t="s">
        <v>7</v>
      </c>
    </row>
    <row r="5" spans="1:32" x14ac:dyDescent="0.3">
      <c r="A5" s="13" t="s">
        <v>19</v>
      </c>
      <c r="B5" s="14" t="s">
        <v>8</v>
      </c>
      <c r="C5" s="14"/>
      <c r="D5" s="14"/>
      <c r="E5" s="15">
        <v>288.98</v>
      </c>
      <c r="F5" s="15">
        <v>1095.54</v>
      </c>
      <c r="G5" s="15">
        <v>1970.9499999999998</v>
      </c>
      <c r="H5" s="15">
        <v>53.849999999999994</v>
      </c>
      <c r="I5" s="16" t="s">
        <v>9</v>
      </c>
      <c r="J5" s="16" t="s">
        <v>9</v>
      </c>
      <c r="K5" s="17">
        <v>47.73</v>
      </c>
      <c r="L5" s="18">
        <f>SUM(E5:K5)</f>
        <v>3457.0499999999997</v>
      </c>
      <c r="M5" s="17">
        <v>4221.3599999999997</v>
      </c>
    </row>
    <row r="6" spans="1:32" x14ac:dyDescent="0.3">
      <c r="A6" s="13" t="s">
        <v>20</v>
      </c>
      <c r="B6" s="14" t="s">
        <v>21</v>
      </c>
      <c r="C6" s="14"/>
      <c r="D6" s="14" t="s">
        <v>22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  <c r="J6" s="16" t="s">
        <v>23</v>
      </c>
      <c r="K6" s="16" t="s">
        <v>23</v>
      </c>
      <c r="L6" s="19" t="s">
        <v>23</v>
      </c>
      <c r="M6" s="17">
        <v>914.92</v>
      </c>
    </row>
    <row r="7" spans="1:32" x14ac:dyDescent="0.3">
      <c r="A7" s="13" t="s">
        <v>24</v>
      </c>
      <c r="B7" s="14" t="s">
        <v>21</v>
      </c>
      <c r="C7" s="14" t="s">
        <v>25</v>
      </c>
      <c r="D7" s="14"/>
      <c r="E7" s="16" t="s">
        <v>9</v>
      </c>
      <c r="F7" s="16" t="s">
        <v>9</v>
      </c>
      <c r="G7" s="16" t="s">
        <v>9</v>
      </c>
      <c r="H7" s="16" t="s">
        <v>9</v>
      </c>
      <c r="I7" s="16" t="s">
        <v>9</v>
      </c>
      <c r="J7" s="16" t="s">
        <v>9</v>
      </c>
      <c r="K7" s="16" t="s">
        <v>9</v>
      </c>
      <c r="L7" s="19" t="s">
        <v>9</v>
      </c>
      <c r="M7" s="16" t="s">
        <v>23</v>
      </c>
    </row>
    <row r="8" spans="1:32" x14ac:dyDescent="0.3">
      <c r="A8" s="13" t="s">
        <v>26</v>
      </c>
      <c r="B8" s="14" t="s">
        <v>21</v>
      </c>
      <c r="C8" s="14"/>
      <c r="D8" s="14"/>
      <c r="E8" s="16" t="s">
        <v>9</v>
      </c>
      <c r="F8" s="15">
        <v>195.95</v>
      </c>
      <c r="G8" s="15">
        <v>105.57</v>
      </c>
      <c r="H8" s="16" t="s">
        <v>9</v>
      </c>
      <c r="I8" s="16" t="s">
        <v>9</v>
      </c>
      <c r="J8" s="16" t="s">
        <v>9</v>
      </c>
      <c r="K8" s="17">
        <v>41.73</v>
      </c>
      <c r="L8" s="18">
        <f t="shared" ref="L8:L15" si="0">SUM(E8:K8)</f>
        <v>343.25</v>
      </c>
      <c r="M8" s="17">
        <v>632.44000000000005</v>
      </c>
    </row>
    <row r="9" spans="1:32" x14ac:dyDescent="0.3">
      <c r="A9" s="13" t="s">
        <v>27</v>
      </c>
      <c r="B9" s="14" t="s">
        <v>21</v>
      </c>
      <c r="C9" s="14" t="s">
        <v>25</v>
      </c>
      <c r="D9" s="14"/>
      <c r="E9" s="15">
        <v>163.13999999999999</v>
      </c>
      <c r="F9" s="15">
        <v>107.03</v>
      </c>
      <c r="G9" s="16" t="s">
        <v>9</v>
      </c>
      <c r="H9" s="16" t="s">
        <v>9</v>
      </c>
      <c r="I9" s="16" t="s">
        <v>9</v>
      </c>
      <c r="J9" s="16" t="s">
        <v>9</v>
      </c>
      <c r="K9" s="16" t="s">
        <v>9</v>
      </c>
      <c r="L9" s="18">
        <f t="shared" si="0"/>
        <v>270.16999999999996</v>
      </c>
      <c r="M9" s="16" t="s">
        <v>23</v>
      </c>
    </row>
    <row r="10" spans="1:32" x14ac:dyDescent="0.3">
      <c r="A10" s="13" t="s">
        <v>28</v>
      </c>
      <c r="B10" s="14" t="s">
        <v>21</v>
      </c>
      <c r="C10" s="14"/>
      <c r="D10" s="14" t="s">
        <v>29</v>
      </c>
      <c r="E10" s="16" t="s">
        <v>9</v>
      </c>
      <c r="F10" s="16" t="s">
        <v>9</v>
      </c>
      <c r="G10" s="16" t="s">
        <v>9</v>
      </c>
      <c r="H10" s="16" t="s">
        <v>9</v>
      </c>
      <c r="I10" s="16" t="s">
        <v>9</v>
      </c>
      <c r="J10" s="16" t="s">
        <v>9</v>
      </c>
      <c r="K10" s="16" t="s">
        <v>9</v>
      </c>
      <c r="L10" s="19" t="s">
        <v>23</v>
      </c>
      <c r="M10" s="17">
        <v>570.87</v>
      </c>
    </row>
    <row r="11" spans="1:32" x14ac:dyDescent="0.3">
      <c r="A11" s="13" t="s">
        <v>30</v>
      </c>
      <c r="B11" s="14" t="s">
        <v>21</v>
      </c>
      <c r="C11" s="14"/>
      <c r="D11" s="14" t="s">
        <v>31</v>
      </c>
      <c r="E11" s="16" t="s">
        <v>9</v>
      </c>
      <c r="F11" s="15">
        <v>70.349999999999994</v>
      </c>
      <c r="G11" s="16" t="s">
        <v>9</v>
      </c>
      <c r="H11" s="16" t="s">
        <v>9</v>
      </c>
      <c r="I11" s="16" t="s">
        <v>9</v>
      </c>
      <c r="J11" s="16" t="s">
        <v>9</v>
      </c>
      <c r="K11" s="17">
        <v>41.73</v>
      </c>
      <c r="L11" s="18">
        <f t="shared" si="0"/>
        <v>112.07999999999998</v>
      </c>
      <c r="M11" s="17">
        <v>145.52000000000001</v>
      </c>
    </row>
    <row r="12" spans="1:32" x14ac:dyDescent="0.3">
      <c r="A12" s="13" t="s">
        <v>32</v>
      </c>
      <c r="B12" s="14" t="s">
        <v>21</v>
      </c>
      <c r="C12" s="14"/>
      <c r="D12" s="14" t="s">
        <v>33</v>
      </c>
      <c r="E12" s="16" t="s">
        <v>9</v>
      </c>
      <c r="F12" s="15">
        <v>1.4</v>
      </c>
      <c r="G12" s="15">
        <v>13.93</v>
      </c>
      <c r="H12" s="16" t="s">
        <v>9</v>
      </c>
      <c r="I12" s="16" t="s">
        <v>9</v>
      </c>
      <c r="J12" s="16" t="s">
        <v>9</v>
      </c>
      <c r="K12" s="17">
        <v>5.75</v>
      </c>
      <c r="L12" s="18">
        <f t="shared" si="0"/>
        <v>21.08</v>
      </c>
      <c r="M12" s="17">
        <v>55.46</v>
      </c>
    </row>
    <row r="13" spans="1:32" x14ac:dyDescent="0.3">
      <c r="A13" s="13" t="s">
        <v>34</v>
      </c>
      <c r="B13" s="14" t="s">
        <v>21</v>
      </c>
      <c r="C13" s="14"/>
      <c r="D13" s="14"/>
      <c r="E13" s="16" t="s">
        <v>9</v>
      </c>
      <c r="F13" s="16" t="s">
        <v>9</v>
      </c>
      <c r="G13" s="16" t="s">
        <v>9</v>
      </c>
      <c r="H13" s="16" t="s">
        <v>9</v>
      </c>
      <c r="I13" s="16" t="s">
        <v>9</v>
      </c>
      <c r="J13" s="16" t="s">
        <v>9</v>
      </c>
      <c r="K13" s="17">
        <v>25.5</v>
      </c>
      <c r="L13" s="18">
        <f t="shared" si="0"/>
        <v>25.5</v>
      </c>
      <c r="M13" s="17">
        <v>27.09</v>
      </c>
    </row>
    <row r="14" spans="1:32" x14ac:dyDescent="0.3">
      <c r="A14" s="13" t="s">
        <v>35</v>
      </c>
      <c r="B14" s="14" t="s">
        <v>21</v>
      </c>
      <c r="C14" s="14"/>
      <c r="D14" s="14"/>
      <c r="E14" s="16" t="s">
        <v>9</v>
      </c>
      <c r="F14" s="15">
        <v>340.86</v>
      </c>
      <c r="G14" s="15">
        <v>598.41</v>
      </c>
      <c r="H14" s="16" t="s">
        <v>9</v>
      </c>
      <c r="I14" s="16" t="s">
        <v>9</v>
      </c>
      <c r="J14" s="16" t="s">
        <v>9</v>
      </c>
      <c r="K14" s="17">
        <v>35.93</v>
      </c>
      <c r="L14" s="18">
        <f t="shared" si="0"/>
        <v>975.19999999999993</v>
      </c>
      <c r="M14" s="17">
        <v>608.98</v>
      </c>
    </row>
    <row r="15" spans="1:32" x14ac:dyDescent="0.3">
      <c r="A15" s="13" t="s">
        <v>10</v>
      </c>
      <c r="B15" s="14" t="s">
        <v>21</v>
      </c>
      <c r="C15" s="14"/>
      <c r="D15" s="14"/>
      <c r="E15" s="15">
        <v>169.33</v>
      </c>
      <c r="F15" s="15">
        <v>1152.9099999999999</v>
      </c>
      <c r="G15" s="15">
        <v>615.74999999999977</v>
      </c>
      <c r="H15" s="15">
        <v>286.89</v>
      </c>
      <c r="I15" s="15">
        <v>219.6</v>
      </c>
      <c r="J15" s="16" t="s">
        <v>9</v>
      </c>
      <c r="K15" s="17">
        <v>41.73</v>
      </c>
      <c r="L15" s="18">
        <f t="shared" si="0"/>
        <v>2486.2099999999996</v>
      </c>
      <c r="M15" s="17">
        <v>3295.94</v>
      </c>
    </row>
    <row r="16" spans="1:32" x14ac:dyDescent="0.3">
      <c r="A16" s="20" t="s">
        <v>36</v>
      </c>
      <c r="B16" s="20"/>
      <c r="C16" s="20"/>
      <c r="D16" s="20"/>
      <c r="E16" s="21">
        <f>SUM(E4:E15)</f>
        <v>621.45000000000005</v>
      </c>
      <c r="F16" s="21">
        <f t="shared" ref="F16:I16" si="1">SUM(F4:F15)</f>
        <v>2964.04</v>
      </c>
      <c r="G16" s="21">
        <f t="shared" si="1"/>
        <v>3304.6099999999997</v>
      </c>
      <c r="H16" s="21">
        <f t="shared" si="1"/>
        <v>340.74</v>
      </c>
      <c r="I16" s="21">
        <f t="shared" si="1"/>
        <v>219.6</v>
      </c>
      <c r="J16" s="22" t="s">
        <v>9</v>
      </c>
      <c r="K16" s="21">
        <f t="shared" ref="K16:L16" si="2">SUM(K4:K15)</f>
        <v>240.1</v>
      </c>
      <c r="L16" s="21">
        <f t="shared" si="2"/>
        <v>7690.5399999999991</v>
      </c>
      <c r="M16" s="21">
        <f>SUM(M4:M15)</f>
        <v>10472.58</v>
      </c>
    </row>
  </sheetData>
  <mergeCells count="1">
    <mergeCell ref="C4:D4"/>
  </mergeCells>
  <dataValidations count="1">
    <dataValidation type="textLength" errorStyle="information" allowBlank="1" showInputMessage="1" showErrorMessage="1" error="XLBVal:8=Account Code_x000d__x000a_XLBRowCount:3=1_x000d__x000a_XLBColCount:3=15_x000d__x000a_Style:2=1_x000d__x000a_" sqref="A1">
      <formula1>0</formula1>
      <formula2>300</formula2>
    </dataValidation>
  </dataValidations>
  <pageMargins left="0.38" right="0.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SCOTLAND COMMITTEE</vt:lpstr>
    </vt:vector>
  </TitlesOfParts>
  <Company>Big Lottery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Hogg, Nicolas</cp:lastModifiedBy>
  <dcterms:created xsi:type="dcterms:W3CDTF">2015-09-23T10:47:56Z</dcterms:created>
  <dcterms:modified xsi:type="dcterms:W3CDTF">2016-07-20T13:23:45Z</dcterms:modified>
</cp:coreProperties>
</file>