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on-fs02\profiles\nhogg\desktop\"/>
    </mc:Choice>
  </mc:AlternateContent>
  <bookViews>
    <workbookView xWindow="2040" yWindow="1605" windowWidth="17100" windowHeight="10845"/>
  </bookViews>
  <sheets>
    <sheet name="NORTHERN IRELAND COMMITTEE" sheetId="1" r:id="rId1"/>
  </sheets>
  <calcPr calcId="125725" calcMode="manual" calcCompleted="0" calcOnSave="0"/>
</workbook>
</file>

<file path=xl/calcChain.xml><?xml version="1.0" encoding="utf-8"?>
<calcChain xmlns="http://schemas.openxmlformats.org/spreadsheetml/2006/main">
  <c r="M14" i="1" l="1"/>
  <c r="L14" i="1"/>
  <c r="K14" i="1"/>
  <c r="I14" i="1"/>
  <c r="H14" i="1"/>
  <c r="G14" i="1"/>
  <c r="F14" i="1"/>
  <c r="E14" i="1"/>
  <c r="L13" i="1"/>
  <c r="L12" i="1"/>
  <c r="L11" i="1"/>
  <c r="L10" i="1"/>
  <c r="L9" i="1"/>
  <c r="L8" i="1"/>
  <c r="L6" i="1"/>
  <c r="L5" i="1"/>
</calcChain>
</file>

<file path=xl/sharedStrings.xml><?xml version="1.0" encoding="utf-8"?>
<sst xmlns="http://schemas.openxmlformats.org/spreadsheetml/2006/main" count="82" uniqueCount="34">
  <si>
    <t>Name</t>
  </si>
  <si>
    <t>Role</t>
  </si>
  <si>
    <t>Accommodation</t>
  </si>
  <si>
    <t>Subsistence</t>
  </si>
  <si>
    <t>Sundry</t>
  </si>
  <si>
    <t>Total 2014/15</t>
  </si>
  <si>
    <t>£</t>
  </si>
  <si>
    <t>-</t>
  </si>
  <si>
    <t>Committee Member</t>
  </si>
  <si>
    <t>Total</t>
  </si>
  <si>
    <t>Northern Ireland Committee Expenses for the period 01/04/2015 to 31/03/2016</t>
  </si>
  <si>
    <t>Start Date</t>
  </si>
  <si>
    <t>Leave Date</t>
  </si>
  <si>
    <t>Air travel</t>
  </si>
  <si>
    <t>Rail &amp; tube travel</t>
  </si>
  <si>
    <t>Road travel</t>
  </si>
  <si>
    <t>Hospitality</t>
  </si>
  <si>
    <t>Total 2015/16</t>
  </si>
  <si>
    <t>(Where part year)</t>
  </si>
  <si>
    <t>Chair</t>
  </si>
  <si>
    <t>Geraldine Campbell</t>
  </si>
  <si>
    <t>31.10.2015</t>
  </si>
  <si>
    <t>Paul Cavanagh</t>
  </si>
  <si>
    <t>30.06.2014</t>
  </si>
  <si>
    <t>N/A</t>
  </si>
  <si>
    <t>Dr. Michael Dobbins</t>
  </si>
  <si>
    <t>01.11.2014</t>
  </si>
  <si>
    <t>Tony Doherty</t>
  </si>
  <si>
    <t>Julie Harrison</t>
  </si>
  <si>
    <t>Charles Mack</t>
  </si>
  <si>
    <t>01.11.2015</t>
  </si>
  <si>
    <t>Sandra MacNamee</t>
  </si>
  <si>
    <t>Eileen Mullan</t>
  </si>
  <si>
    <t>Frank Hewitt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</si>
</sst>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Trebuchet MS"/>
      <family val="2"/>
    </font>
    <font>
      <u/>
      <sz val="11"/>
      <color theme="1"/>
      <name val="Trebuchet MS"/>
      <family val="2"/>
    </font>
    <font>
      <sz val="11"/>
      <color theme="1"/>
      <name val="Trebuchet MS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>
      <alignment vertical="top"/>
    </xf>
    <xf numFmtId="0" fontId="1" fillId="0" borderId="0">
      <alignment vertical="top"/>
    </xf>
    <xf numFmtId="0" fontId="4" fillId="0" borderId="0"/>
    <xf numFmtId="0" fontId="2" fillId="0" borderId="0"/>
    <xf numFmtId="0" fontId="1" fillId="0" borderId="0">
      <alignment vertical="top"/>
    </xf>
    <xf numFmtId="0" fontId="2" fillId="0" borderId="0"/>
    <xf numFmtId="0" fontId="2" fillId="0" borderId="0"/>
    <xf numFmtId="0" fontId="1" fillId="0" borderId="0">
      <alignment vertical="top"/>
    </xf>
    <xf numFmtId="0" fontId="9" fillId="0" borderId="0"/>
    <xf numFmtId="0" fontId="3" fillId="2" borderId="3" applyNumberFormat="0" applyFont="0" applyAlignment="0" applyProtection="0"/>
  </cellStyleXfs>
  <cellXfs count="33">
    <xf numFmtId="0" fontId="0" fillId="0" borderId="0" xfId="0"/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 applyFont="1" applyBorder="1"/>
    <xf numFmtId="0" fontId="0" fillId="0" borderId="0" xfId="0" applyFont="1"/>
    <xf numFmtId="0" fontId="0" fillId="0" borderId="0" xfId="0" applyFont="1" applyAlignment="1">
      <alignment horizontal="right"/>
    </xf>
    <xf numFmtId="0" fontId="6" fillId="0" borderId="0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4" fontId="5" fillId="3" borderId="1" xfId="0" applyNumberFormat="1" applyFont="1" applyFill="1" applyBorder="1" applyAlignment="1">
      <alignment horizontal="center"/>
    </xf>
    <xf numFmtId="0" fontId="5" fillId="3" borderId="6" xfId="0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4" fontId="0" fillId="0" borderId="1" xfId="0" applyNumberFormat="1" applyFill="1" applyBorder="1" applyAlignment="1">
      <alignment horizontal="right"/>
    </xf>
    <xf numFmtId="4" fontId="0" fillId="0" borderId="1" xfId="0" applyNumberFormat="1" applyFill="1" applyBorder="1"/>
    <xf numFmtId="4" fontId="0" fillId="3" borderId="1" xfId="0" applyNumberFormat="1" applyFill="1" applyBorder="1"/>
    <xf numFmtId="4" fontId="0" fillId="3" borderId="1" xfId="0" applyNumberFormat="1" applyFill="1" applyBorder="1" applyAlignment="1">
      <alignment horizontal="right"/>
    </xf>
    <xf numFmtId="0" fontId="0" fillId="0" borderId="2" xfId="0" applyBorder="1"/>
    <xf numFmtId="0" fontId="0" fillId="0" borderId="2" xfId="0" applyBorder="1" applyAlignment="1">
      <alignment horizontal="center"/>
    </xf>
    <xf numFmtId="4" fontId="0" fillId="0" borderId="2" xfId="0" applyNumberFormat="1" applyBorder="1"/>
    <xf numFmtId="4" fontId="0" fillId="0" borderId="2" xfId="0" applyNumberFormat="1" applyBorder="1" applyAlignment="1">
      <alignment horizontal="right"/>
    </xf>
    <xf numFmtId="4" fontId="0" fillId="0" borderId="2" xfId="0" applyNumberFormat="1" applyFill="1" applyBorder="1"/>
    <xf numFmtId="4" fontId="0" fillId="3" borderId="2" xfId="0" applyNumberFormat="1" applyFill="1" applyBorder="1"/>
    <xf numFmtId="0" fontId="5" fillId="3" borderId="1" xfId="0" applyFont="1" applyFill="1" applyBorder="1"/>
    <xf numFmtId="4" fontId="5" fillId="3" borderId="1" xfId="0" applyNumberFormat="1" applyFont="1" applyFill="1" applyBorder="1"/>
    <xf numFmtId="4" fontId="5" fillId="3" borderId="1" xfId="0" applyNumberFormat="1" applyFont="1" applyFill="1" applyBorder="1" applyAlignment="1">
      <alignment horizontal="right"/>
    </xf>
    <xf numFmtId="0" fontId="5" fillId="3" borderId="4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</cellXfs>
  <cellStyles count="13">
    <cellStyle name="Comma 2" xfId="1"/>
    <cellStyle name="Comma 2 2" xfId="2"/>
    <cellStyle name="Comma 3" xfId="3"/>
    <cellStyle name="Normal" xfId="0" builtinId="0"/>
    <cellStyle name="Normal 2" xfId="4"/>
    <cellStyle name="Normal 2 2" xfId="5"/>
    <cellStyle name="Normal 2 3" xfId="6"/>
    <cellStyle name="Normal 2 4" xfId="7"/>
    <cellStyle name="Normal 3" xfId="8"/>
    <cellStyle name="Normal 3 2" xfId="9"/>
    <cellStyle name="Normal 4" xfId="10"/>
    <cellStyle name="Normal 5" xfId="11"/>
    <cellStyle name="Note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workbookViewId="0">
      <selection activeCell="A2" sqref="A2"/>
    </sheetView>
  </sheetViews>
  <sheetFormatPr defaultRowHeight="15" x14ac:dyDescent="0.25"/>
  <cols>
    <col min="1" max="1" width="20.85546875" style="5" customWidth="1"/>
    <col min="2" max="2" width="19.42578125" style="5" customWidth="1"/>
    <col min="3" max="3" width="10.140625" style="6" bestFit="1" customWidth="1"/>
    <col min="4" max="4" width="10.7109375" style="6" bestFit="1" customWidth="1"/>
    <col min="5" max="5" width="9.140625" style="6" bestFit="1" customWidth="1"/>
    <col min="6" max="6" width="15.5703125" style="6" bestFit="1" customWidth="1"/>
    <col min="7" max="7" width="16.5703125" style="6" bestFit="1" customWidth="1"/>
    <col min="8" max="8" width="11" style="6" bestFit="1" customWidth="1"/>
    <col min="9" max="9" width="11.5703125" style="6" bestFit="1" customWidth="1"/>
    <col min="10" max="10" width="7.140625" style="5" bestFit="1" customWidth="1"/>
    <col min="11" max="11" width="10.5703125" style="5" bestFit="1" customWidth="1"/>
    <col min="12" max="13" width="12.7109375" style="5" bestFit="1" customWidth="1"/>
    <col min="14" max="16384" width="9.140625" style="5"/>
  </cols>
  <sheetData>
    <row r="1" spans="1:32" ht="20.25" customHeight="1" x14ac:dyDescent="0.3">
      <c r="A1" s="7" t="s">
        <v>10</v>
      </c>
      <c r="B1" s="8"/>
      <c r="C1" s="9"/>
      <c r="D1" s="9"/>
      <c r="E1" s="1"/>
      <c r="F1" s="1"/>
      <c r="G1" s="1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3" spans="1:32" x14ac:dyDescent="0.25">
      <c r="A3" s="10" t="s">
        <v>0</v>
      </c>
      <c r="B3" s="11" t="s">
        <v>1</v>
      </c>
      <c r="C3" s="12" t="s">
        <v>11</v>
      </c>
      <c r="D3" s="12" t="s">
        <v>12</v>
      </c>
      <c r="E3" s="13" t="s">
        <v>13</v>
      </c>
      <c r="F3" s="13" t="s">
        <v>2</v>
      </c>
      <c r="G3" s="13" t="s">
        <v>14</v>
      </c>
      <c r="H3" s="13" t="s">
        <v>15</v>
      </c>
      <c r="I3" s="13" t="s">
        <v>3</v>
      </c>
      <c r="J3" s="13" t="s">
        <v>4</v>
      </c>
      <c r="K3" s="13" t="s">
        <v>16</v>
      </c>
      <c r="L3" s="13" t="s">
        <v>17</v>
      </c>
      <c r="M3" s="12" t="s">
        <v>5</v>
      </c>
    </row>
    <row r="4" spans="1:32" x14ac:dyDescent="0.25">
      <c r="A4" s="14"/>
      <c r="B4" s="14"/>
      <c r="C4" s="31" t="s">
        <v>18</v>
      </c>
      <c r="D4" s="32"/>
      <c r="E4" s="13" t="s">
        <v>6</v>
      </c>
      <c r="F4" s="13" t="s">
        <v>6</v>
      </c>
      <c r="G4" s="13" t="s">
        <v>6</v>
      </c>
      <c r="H4" s="13" t="s">
        <v>6</v>
      </c>
      <c r="I4" s="13" t="s">
        <v>6</v>
      </c>
      <c r="J4" s="13" t="s">
        <v>6</v>
      </c>
      <c r="K4" s="13" t="s">
        <v>6</v>
      </c>
      <c r="L4" s="13" t="s">
        <v>6</v>
      </c>
      <c r="M4" s="12" t="s">
        <v>6</v>
      </c>
    </row>
    <row r="5" spans="1:32" x14ac:dyDescent="0.25">
      <c r="A5" s="15" t="s">
        <v>33</v>
      </c>
      <c r="B5" s="16" t="s">
        <v>19</v>
      </c>
      <c r="C5" s="16"/>
      <c r="D5" s="16"/>
      <c r="E5" s="17">
        <v>693.28</v>
      </c>
      <c r="F5" s="17">
        <v>321.28000000000003</v>
      </c>
      <c r="G5" s="17">
        <v>141.50000000000003</v>
      </c>
      <c r="H5" s="17">
        <v>818.47999999999956</v>
      </c>
      <c r="I5" s="18" t="s">
        <v>7</v>
      </c>
      <c r="J5" s="18" t="s">
        <v>7</v>
      </c>
      <c r="K5" s="19">
        <v>15.89</v>
      </c>
      <c r="L5" s="20">
        <f>SUM(E5:K5)</f>
        <v>1990.4299999999996</v>
      </c>
      <c r="M5" s="19">
        <v>2515.61</v>
      </c>
    </row>
    <row r="6" spans="1:32" x14ac:dyDescent="0.25">
      <c r="A6" s="15" t="s">
        <v>20</v>
      </c>
      <c r="B6" s="16" t="s">
        <v>8</v>
      </c>
      <c r="C6" s="16"/>
      <c r="D6" s="16" t="s">
        <v>21</v>
      </c>
      <c r="E6" s="18" t="s">
        <v>7</v>
      </c>
      <c r="F6" s="18" t="s">
        <v>7</v>
      </c>
      <c r="G6" s="17">
        <v>9.4</v>
      </c>
      <c r="H6" s="17">
        <v>195.95</v>
      </c>
      <c r="I6" s="18" t="s">
        <v>7</v>
      </c>
      <c r="J6" s="18" t="s">
        <v>7</v>
      </c>
      <c r="K6" s="19">
        <v>9.89</v>
      </c>
      <c r="L6" s="20">
        <f>SUM(E6:K6)</f>
        <v>215.24</v>
      </c>
      <c r="M6" s="19">
        <v>671.24</v>
      </c>
    </row>
    <row r="7" spans="1:32" x14ac:dyDescent="0.25">
      <c r="A7" s="15" t="s">
        <v>22</v>
      </c>
      <c r="B7" s="16" t="s">
        <v>8</v>
      </c>
      <c r="C7" s="16"/>
      <c r="D7" s="16" t="s">
        <v>23</v>
      </c>
      <c r="E7" s="18" t="s">
        <v>24</v>
      </c>
      <c r="F7" s="18" t="s">
        <v>24</v>
      </c>
      <c r="G7" s="18" t="s">
        <v>24</v>
      </c>
      <c r="H7" s="18" t="s">
        <v>24</v>
      </c>
      <c r="I7" s="18" t="s">
        <v>24</v>
      </c>
      <c r="J7" s="18" t="s">
        <v>24</v>
      </c>
      <c r="K7" s="18" t="s">
        <v>24</v>
      </c>
      <c r="L7" s="21" t="s">
        <v>24</v>
      </c>
      <c r="M7" s="19">
        <v>143</v>
      </c>
    </row>
    <row r="8" spans="1:32" x14ac:dyDescent="0.25">
      <c r="A8" s="22" t="s">
        <v>25</v>
      </c>
      <c r="B8" s="23" t="s">
        <v>8</v>
      </c>
      <c r="C8" s="23" t="s">
        <v>26</v>
      </c>
      <c r="D8" s="23"/>
      <c r="E8" s="24">
        <v>344.8</v>
      </c>
      <c r="F8" s="24">
        <v>437.66999999999996</v>
      </c>
      <c r="G8" s="24">
        <v>94.5</v>
      </c>
      <c r="H8" s="24">
        <v>914.13999999999987</v>
      </c>
      <c r="I8" s="24">
        <v>7.95</v>
      </c>
      <c r="J8" s="25" t="s">
        <v>7</v>
      </c>
      <c r="K8" s="26">
        <v>38.450000000000003</v>
      </c>
      <c r="L8" s="27">
        <f>SUM(E8:K8)</f>
        <v>1837.51</v>
      </c>
      <c r="M8" s="26">
        <v>636.12</v>
      </c>
    </row>
    <row r="9" spans="1:32" x14ac:dyDescent="0.25">
      <c r="A9" s="22" t="s">
        <v>27</v>
      </c>
      <c r="B9" s="23" t="s">
        <v>8</v>
      </c>
      <c r="C9" s="23" t="s">
        <v>26</v>
      </c>
      <c r="D9" s="23"/>
      <c r="E9" s="24">
        <v>165.52</v>
      </c>
      <c r="F9" s="24">
        <v>240.99</v>
      </c>
      <c r="G9" s="25" t="s">
        <v>7</v>
      </c>
      <c r="H9" s="24">
        <v>302.8</v>
      </c>
      <c r="I9" s="25" t="s">
        <v>7</v>
      </c>
      <c r="J9" s="25" t="s">
        <v>7</v>
      </c>
      <c r="K9" s="26">
        <v>38.380000000000003</v>
      </c>
      <c r="L9" s="27">
        <f>SUM(E9:K9)</f>
        <v>747.68999999999994</v>
      </c>
      <c r="M9" s="26">
        <v>632.52</v>
      </c>
    </row>
    <row r="10" spans="1:32" x14ac:dyDescent="0.25">
      <c r="A10" s="15" t="s">
        <v>28</v>
      </c>
      <c r="B10" s="16" t="s">
        <v>8</v>
      </c>
      <c r="C10" s="16"/>
      <c r="D10" s="16" t="s">
        <v>21</v>
      </c>
      <c r="E10" s="17">
        <v>271.15999999999997</v>
      </c>
      <c r="F10" s="17">
        <v>96.799999999999983</v>
      </c>
      <c r="G10" s="18" t="s">
        <v>7</v>
      </c>
      <c r="H10" s="18" t="s">
        <v>7</v>
      </c>
      <c r="I10" s="18" t="s">
        <v>7</v>
      </c>
      <c r="J10" s="18" t="s">
        <v>7</v>
      </c>
      <c r="K10" s="19">
        <v>15.850000000000001</v>
      </c>
      <c r="L10" s="20">
        <f t="shared" ref="L10:L13" si="0">SUM(E10:K10)</f>
        <v>383.80999999999995</v>
      </c>
      <c r="M10" s="19">
        <v>2225</v>
      </c>
    </row>
    <row r="11" spans="1:32" x14ac:dyDescent="0.25">
      <c r="A11" s="15" t="s">
        <v>29</v>
      </c>
      <c r="B11" s="16" t="s">
        <v>8</v>
      </c>
      <c r="C11" s="16" t="s">
        <v>30</v>
      </c>
      <c r="D11" s="16"/>
      <c r="E11" s="17">
        <v>203.8</v>
      </c>
      <c r="F11" s="17">
        <v>101.28</v>
      </c>
      <c r="G11" s="17">
        <v>46</v>
      </c>
      <c r="H11" s="17">
        <v>331.99999999999994</v>
      </c>
      <c r="I11" s="17">
        <v>30.75</v>
      </c>
      <c r="J11" s="18" t="s">
        <v>7</v>
      </c>
      <c r="K11" s="18" t="s">
        <v>7</v>
      </c>
      <c r="L11" s="20">
        <f t="shared" si="0"/>
        <v>713.82999999999993</v>
      </c>
      <c r="M11" s="18" t="s">
        <v>24</v>
      </c>
    </row>
    <row r="12" spans="1:32" x14ac:dyDescent="0.25">
      <c r="A12" s="15" t="s">
        <v>31</v>
      </c>
      <c r="B12" s="16" t="s">
        <v>8</v>
      </c>
      <c r="C12" s="16" t="s">
        <v>30</v>
      </c>
      <c r="D12" s="16"/>
      <c r="E12" s="17">
        <v>165.52</v>
      </c>
      <c r="F12" s="17">
        <v>101.28</v>
      </c>
      <c r="G12" s="17">
        <v>76.3</v>
      </c>
      <c r="H12" s="17">
        <v>136.49999999999997</v>
      </c>
      <c r="I12" s="17">
        <v>20.5</v>
      </c>
      <c r="J12" s="18" t="s">
        <v>7</v>
      </c>
      <c r="K12" s="19">
        <v>22.55</v>
      </c>
      <c r="L12" s="20">
        <f t="shared" si="0"/>
        <v>522.65</v>
      </c>
      <c r="M12" s="18" t="s">
        <v>24</v>
      </c>
    </row>
    <row r="13" spans="1:32" x14ac:dyDescent="0.25">
      <c r="A13" s="22" t="s">
        <v>32</v>
      </c>
      <c r="B13" s="23" t="s">
        <v>8</v>
      </c>
      <c r="C13" s="23" t="s">
        <v>26</v>
      </c>
      <c r="D13" s="23"/>
      <c r="E13" s="25" t="s">
        <v>7</v>
      </c>
      <c r="F13" s="24">
        <v>101.28</v>
      </c>
      <c r="G13" s="24">
        <v>38</v>
      </c>
      <c r="H13" s="24">
        <v>607.19000000000005</v>
      </c>
      <c r="I13" s="25" t="s">
        <v>7</v>
      </c>
      <c r="J13" s="25" t="s">
        <v>7</v>
      </c>
      <c r="K13" s="26">
        <v>38.43</v>
      </c>
      <c r="L13" s="27">
        <f t="shared" si="0"/>
        <v>784.9</v>
      </c>
      <c r="M13" s="26">
        <v>516.59</v>
      </c>
    </row>
    <row r="14" spans="1:32" x14ac:dyDescent="0.25">
      <c r="A14" s="28" t="s">
        <v>9</v>
      </c>
      <c r="B14" s="28"/>
      <c r="C14" s="28"/>
      <c r="D14" s="28"/>
      <c r="E14" s="29">
        <f>SUM(E5:E13)</f>
        <v>1844.0799999999997</v>
      </c>
      <c r="F14" s="29">
        <f>SUM(F5:F13)</f>
        <v>1400.58</v>
      </c>
      <c r="G14" s="29">
        <f>SUM(G5:G13)</f>
        <v>405.70000000000005</v>
      </c>
      <c r="H14" s="29">
        <f>SUM(H5:H13)</f>
        <v>3307.0599999999995</v>
      </c>
      <c r="I14" s="29">
        <f>SUM(I5:I13)</f>
        <v>59.2</v>
      </c>
      <c r="J14" s="30" t="s">
        <v>7</v>
      </c>
      <c r="K14" s="29">
        <f>SUM(K5:K13)</f>
        <v>179.44000000000003</v>
      </c>
      <c r="L14" s="29">
        <f>SUM(L5:L13)</f>
        <v>7196.0599999999977</v>
      </c>
      <c r="M14" s="29">
        <f>SUM(M5:M13)</f>
        <v>7340.08</v>
      </c>
    </row>
  </sheetData>
  <mergeCells count="1">
    <mergeCell ref="C4:D4"/>
  </mergeCells>
  <dataValidations count="1">
    <dataValidation type="textLength" errorStyle="information" allowBlank="1" showInputMessage="1" showErrorMessage="1" error="XLBVal:8=Account Code_x000d__x000a_XLBRowCount:3=1_x000d__x000a_XLBColCount:3=15_x000d__x000a_Style:2=1_x000d__x000a_" sqref="A1">
      <formula1>0</formula1>
      <formula2>300</formula2>
    </dataValidation>
  </dataValidations>
  <pageMargins left="0.70866141732283472" right="0.34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NORTHERN IRELAND COMMITTEE</vt:lpstr>
    </vt:vector>
  </TitlesOfParts>
  <Company>Big Lottery Fund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lnelson</dc:creator>
  <cp:lastModifiedBy>Hogg, Nicolas</cp:lastModifiedBy>
  <dcterms:created xsi:type="dcterms:W3CDTF">2015-09-23T10:49:30Z</dcterms:created>
  <dcterms:modified xsi:type="dcterms:W3CDTF">2016-07-20T13:23:06Z</dcterms:modified>
</cp:coreProperties>
</file>