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hogg\Desktop\"/>
    </mc:Choice>
  </mc:AlternateContent>
  <xr:revisionPtr revIDLastSave="0" documentId="8_{DC55A599-F578-4196-8CFA-110C145C9223}" xr6:coauthVersionLast="41" xr6:coauthVersionMax="41" xr10:uidLastSave="{00000000-0000-0000-0000-000000000000}"/>
  <bookViews>
    <workbookView xWindow="-120" yWindow="-120" windowWidth="29040" windowHeight="15840" xr2:uid="{058D1B0B-9B7F-49BE-9C68-0CD1058FBB12}"/>
  </bookViews>
  <sheets>
    <sheet name="Partner List" sheetId="1" r:id="rId1"/>
    <sheet name="Lists" sheetId="2" state="veryHidden" r:id="rId2"/>
  </sheets>
  <definedNames>
    <definedName name="_xlnm._FilterDatabase" localSheetId="0" hidden="1">'Partner List'!$B$16:$L$159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9" i="1" l="1"/>
  <c r="T159" i="1"/>
  <c r="S159" i="1"/>
  <c r="R159" i="1"/>
  <c r="Q159" i="1"/>
  <c r="U158" i="1"/>
  <c r="T158" i="1"/>
  <c r="S158" i="1"/>
  <c r="R158" i="1"/>
  <c r="Q158" i="1"/>
  <c r="U157" i="1"/>
  <c r="T157" i="1"/>
  <c r="S157" i="1"/>
  <c r="R157" i="1"/>
  <c r="Q157" i="1"/>
  <c r="U156" i="1"/>
  <c r="T156" i="1"/>
  <c r="S156" i="1"/>
  <c r="R156" i="1"/>
  <c r="Q156" i="1"/>
  <c r="U155" i="1"/>
  <c r="T155" i="1"/>
  <c r="S155" i="1"/>
  <c r="R155" i="1"/>
  <c r="Q155" i="1"/>
  <c r="U154" i="1"/>
  <c r="T154" i="1"/>
  <c r="S154" i="1"/>
  <c r="R154" i="1"/>
  <c r="Q154" i="1"/>
  <c r="U153" i="1"/>
  <c r="T153" i="1"/>
  <c r="S153" i="1"/>
  <c r="R153" i="1"/>
  <c r="Q153" i="1"/>
  <c r="U152" i="1"/>
  <c r="T152" i="1"/>
  <c r="S152" i="1"/>
  <c r="R152" i="1"/>
  <c r="Q152" i="1"/>
  <c r="U151" i="1"/>
  <c r="T151" i="1"/>
  <c r="S151" i="1"/>
  <c r="R151" i="1"/>
  <c r="Q151" i="1"/>
  <c r="U150" i="1"/>
  <c r="T150" i="1"/>
  <c r="S150" i="1"/>
  <c r="R150" i="1"/>
  <c r="Q150" i="1"/>
  <c r="U149" i="1"/>
  <c r="T149" i="1"/>
  <c r="S149" i="1"/>
  <c r="R149" i="1"/>
  <c r="Q149" i="1"/>
  <c r="U148" i="1"/>
  <c r="T148" i="1"/>
  <c r="S148" i="1"/>
  <c r="R148" i="1"/>
  <c r="Q148" i="1"/>
  <c r="U147" i="1"/>
  <c r="T147" i="1"/>
  <c r="S147" i="1"/>
  <c r="R147" i="1"/>
  <c r="Q147" i="1"/>
  <c r="U146" i="1"/>
  <c r="T146" i="1"/>
  <c r="S146" i="1"/>
  <c r="R146" i="1"/>
  <c r="Q146" i="1"/>
  <c r="U145" i="1"/>
  <c r="T145" i="1"/>
  <c r="S145" i="1"/>
  <c r="R145" i="1"/>
  <c r="Q145" i="1"/>
  <c r="U144" i="1"/>
  <c r="T144" i="1"/>
  <c r="S144" i="1"/>
  <c r="R144" i="1"/>
  <c r="Q144" i="1"/>
  <c r="U143" i="1"/>
  <c r="T143" i="1"/>
  <c r="S143" i="1"/>
  <c r="R143" i="1"/>
  <c r="Q143" i="1"/>
  <c r="U142" i="1"/>
  <c r="T142" i="1"/>
  <c r="S142" i="1"/>
  <c r="R142" i="1"/>
  <c r="Q142" i="1"/>
  <c r="U141" i="1"/>
  <c r="T141" i="1"/>
  <c r="S141" i="1"/>
  <c r="R141" i="1"/>
  <c r="Q141" i="1"/>
  <c r="U140" i="1"/>
  <c r="T140" i="1"/>
  <c r="S140" i="1"/>
  <c r="R140" i="1"/>
  <c r="Q140" i="1"/>
  <c r="U139" i="1"/>
  <c r="T139" i="1"/>
  <c r="S139" i="1"/>
  <c r="R139" i="1"/>
  <c r="Q139" i="1"/>
  <c r="U138" i="1"/>
  <c r="T138" i="1"/>
  <c r="S138" i="1"/>
  <c r="R138" i="1"/>
  <c r="Q138" i="1"/>
  <c r="U137" i="1"/>
  <c r="T137" i="1"/>
  <c r="S137" i="1"/>
  <c r="R137" i="1"/>
  <c r="Q137" i="1"/>
  <c r="U136" i="1"/>
  <c r="T136" i="1"/>
  <c r="S136" i="1"/>
  <c r="R136" i="1"/>
  <c r="Q136" i="1"/>
  <c r="U135" i="1"/>
  <c r="T135" i="1"/>
  <c r="S135" i="1"/>
  <c r="R135" i="1"/>
  <c r="Q135" i="1"/>
  <c r="U134" i="1"/>
  <c r="T134" i="1"/>
  <c r="S134" i="1"/>
  <c r="R134" i="1"/>
  <c r="Q134" i="1"/>
  <c r="U133" i="1"/>
  <c r="T133" i="1"/>
  <c r="S133" i="1"/>
  <c r="R133" i="1"/>
  <c r="Q133" i="1"/>
  <c r="U132" i="1"/>
  <c r="T132" i="1"/>
  <c r="S132" i="1"/>
  <c r="R132" i="1"/>
  <c r="Q132" i="1"/>
  <c r="U131" i="1"/>
  <c r="T131" i="1"/>
  <c r="S131" i="1"/>
  <c r="R131" i="1"/>
  <c r="Q131" i="1"/>
  <c r="U130" i="1"/>
  <c r="T130" i="1"/>
  <c r="S130" i="1"/>
  <c r="R130" i="1"/>
  <c r="Q130" i="1"/>
  <c r="U129" i="1"/>
  <c r="T129" i="1"/>
  <c r="S129" i="1"/>
  <c r="R129" i="1"/>
  <c r="Q129" i="1"/>
  <c r="U128" i="1"/>
  <c r="T128" i="1"/>
  <c r="S128" i="1"/>
  <c r="R128" i="1"/>
  <c r="Q128" i="1"/>
  <c r="U127" i="1"/>
  <c r="T127" i="1"/>
  <c r="S127" i="1"/>
  <c r="R127" i="1"/>
  <c r="Q127" i="1"/>
  <c r="U126" i="1"/>
  <c r="T126" i="1"/>
  <c r="S126" i="1"/>
  <c r="R126" i="1"/>
  <c r="Q126" i="1"/>
  <c r="U125" i="1"/>
  <c r="T125" i="1"/>
  <c r="S125" i="1"/>
  <c r="R125" i="1"/>
  <c r="Q125" i="1"/>
  <c r="U124" i="1"/>
  <c r="T124" i="1"/>
  <c r="S124" i="1"/>
  <c r="R124" i="1"/>
  <c r="Q124" i="1"/>
  <c r="U123" i="1"/>
  <c r="T123" i="1"/>
  <c r="S123" i="1"/>
  <c r="R123" i="1"/>
  <c r="Q123" i="1"/>
  <c r="U122" i="1"/>
  <c r="T122" i="1"/>
  <c r="S122" i="1"/>
  <c r="R122" i="1"/>
  <c r="Q122" i="1"/>
  <c r="U121" i="1"/>
  <c r="T121" i="1"/>
  <c r="S121" i="1"/>
  <c r="R121" i="1"/>
  <c r="Q121" i="1"/>
  <c r="U120" i="1"/>
  <c r="T120" i="1"/>
  <c r="S120" i="1"/>
  <c r="R120" i="1"/>
  <c r="Q120" i="1"/>
  <c r="U119" i="1"/>
  <c r="T119" i="1"/>
  <c r="S119" i="1"/>
  <c r="R119" i="1"/>
  <c r="Q119" i="1"/>
  <c r="U118" i="1"/>
  <c r="T118" i="1"/>
  <c r="S118" i="1"/>
  <c r="R118" i="1"/>
  <c r="Q118" i="1"/>
  <c r="U117" i="1"/>
  <c r="T117" i="1"/>
  <c r="S117" i="1"/>
  <c r="R117" i="1"/>
  <c r="Q117" i="1"/>
  <c r="U116" i="1"/>
  <c r="T116" i="1"/>
  <c r="S116" i="1"/>
  <c r="R116" i="1"/>
  <c r="Q116" i="1"/>
  <c r="U115" i="1"/>
  <c r="T115" i="1"/>
  <c r="S115" i="1"/>
  <c r="R115" i="1"/>
  <c r="Q115" i="1"/>
  <c r="U114" i="1"/>
  <c r="T114" i="1"/>
  <c r="S114" i="1"/>
  <c r="R114" i="1"/>
  <c r="Q114" i="1"/>
  <c r="U113" i="1"/>
  <c r="T113" i="1"/>
  <c r="S113" i="1"/>
  <c r="R113" i="1"/>
  <c r="Q113" i="1"/>
  <c r="U112" i="1"/>
  <c r="T112" i="1"/>
  <c r="S112" i="1"/>
  <c r="R112" i="1"/>
  <c r="Q112" i="1"/>
  <c r="U111" i="1"/>
  <c r="T111" i="1"/>
  <c r="S111" i="1"/>
  <c r="R111" i="1"/>
  <c r="Q111" i="1"/>
  <c r="U110" i="1"/>
  <c r="T110" i="1"/>
  <c r="S110" i="1"/>
  <c r="R110" i="1"/>
  <c r="Q110" i="1"/>
  <c r="U109" i="1"/>
  <c r="T109" i="1"/>
  <c r="S109" i="1"/>
  <c r="R109" i="1"/>
  <c r="Q109" i="1"/>
  <c r="U108" i="1"/>
  <c r="T108" i="1"/>
  <c r="S108" i="1"/>
  <c r="R108" i="1"/>
  <c r="Q108" i="1"/>
  <c r="U107" i="1"/>
  <c r="T107" i="1"/>
  <c r="S107" i="1"/>
  <c r="R107" i="1"/>
  <c r="Q107" i="1"/>
  <c r="U106" i="1"/>
  <c r="T106" i="1"/>
  <c r="S106" i="1"/>
  <c r="R106" i="1"/>
  <c r="Q106" i="1"/>
  <c r="U105" i="1"/>
  <c r="T105" i="1"/>
  <c r="S105" i="1"/>
  <c r="R105" i="1"/>
  <c r="Q105" i="1"/>
  <c r="U104" i="1"/>
  <c r="T104" i="1"/>
  <c r="S104" i="1"/>
  <c r="R104" i="1"/>
  <c r="Q104" i="1"/>
  <c r="U103" i="1"/>
  <c r="T103" i="1"/>
  <c r="S103" i="1"/>
  <c r="R103" i="1"/>
  <c r="Q103" i="1"/>
  <c r="U102" i="1"/>
  <c r="T102" i="1"/>
  <c r="S102" i="1"/>
  <c r="R102" i="1"/>
  <c r="Q102" i="1"/>
  <c r="U101" i="1"/>
  <c r="T101" i="1"/>
  <c r="S101" i="1"/>
  <c r="R101" i="1"/>
  <c r="Q101" i="1"/>
  <c r="U100" i="1"/>
  <c r="T100" i="1"/>
  <c r="S100" i="1"/>
  <c r="R100" i="1"/>
  <c r="Q100" i="1"/>
  <c r="U99" i="1"/>
  <c r="T99" i="1"/>
  <c r="S99" i="1"/>
  <c r="R99" i="1"/>
  <c r="Q99" i="1"/>
  <c r="U98" i="1"/>
  <c r="T98" i="1"/>
  <c r="S98" i="1"/>
  <c r="R98" i="1"/>
  <c r="Q98" i="1"/>
  <c r="U97" i="1"/>
  <c r="T97" i="1"/>
  <c r="S97" i="1"/>
  <c r="R97" i="1"/>
  <c r="Q97" i="1"/>
  <c r="U96" i="1"/>
  <c r="T96" i="1"/>
  <c r="S96" i="1"/>
  <c r="R96" i="1"/>
  <c r="Q96" i="1"/>
  <c r="U95" i="1"/>
  <c r="T95" i="1"/>
  <c r="S95" i="1"/>
  <c r="R95" i="1"/>
  <c r="Q95" i="1"/>
  <c r="U94" i="1"/>
  <c r="T94" i="1"/>
  <c r="S94" i="1"/>
  <c r="R94" i="1"/>
  <c r="Q94" i="1"/>
  <c r="U93" i="1"/>
  <c r="T93" i="1"/>
  <c r="S93" i="1"/>
  <c r="R93" i="1"/>
  <c r="Q93" i="1"/>
  <c r="U92" i="1"/>
  <c r="T92" i="1"/>
  <c r="S92" i="1"/>
  <c r="R92" i="1"/>
  <c r="Q92" i="1"/>
  <c r="U91" i="1"/>
  <c r="T91" i="1"/>
  <c r="S91" i="1"/>
  <c r="R91" i="1"/>
  <c r="Q91" i="1"/>
  <c r="U90" i="1"/>
  <c r="T90" i="1"/>
  <c r="S90" i="1"/>
  <c r="R90" i="1"/>
  <c r="Q90" i="1"/>
  <c r="U89" i="1"/>
  <c r="T89" i="1"/>
  <c r="S89" i="1"/>
  <c r="R89" i="1"/>
  <c r="Q89" i="1"/>
  <c r="U88" i="1"/>
  <c r="T88" i="1"/>
  <c r="S88" i="1"/>
  <c r="R88" i="1"/>
  <c r="Q88" i="1"/>
  <c r="U87" i="1"/>
  <c r="T87" i="1"/>
  <c r="S87" i="1"/>
  <c r="R87" i="1"/>
  <c r="Q87" i="1"/>
  <c r="U86" i="1"/>
  <c r="T86" i="1"/>
  <c r="S86" i="1"/>
  <c r="R86" i="1"/>
  <c r="Q86" i="1"/>
  <c r="U85" i="1"/>
  <c r="T85" i="1"/>
  <c r="S85" i="1"/>
  <c r="R85" i="1"/>
  <c r="Q85" i="1"/>
  <c r="U84" i="1"/>
  <c r="T84" i="1"/>
  <c r="S84" i="1"/>
  <c r="R84" i="1"/>
  <c r="Q84" i="1"/>
  <c r="U83" i="1"/>
  <c r="T83" i="1"/>
  <c r="S83" i="1"/>
  <c r="R83" i="1"/>
  <c r="Q83" i="1"/>
  <c r="U82" i="1"/>
  <c r="T82" i="1"/>
  <c r="S82" i="1"/>
  <c r="R82" i="1"/>
  <c r="Q82" i="1"/>
  <c r="U81" i="1"/>
  <c r="T81" i="1"/>
  <c r="S81" i="1"/>
  <c r="R81" i="1"/>
  <c r="Q81" i="1"/>
  <c r="U80" i="1"/>
  <c r="T80" i="1"/>
  <c r="S80" i="1"/>
  <c r="R80" i="1"/>
  <c r="Q80" i="1"/>
  <c r="U79" i="1"/>
  <c r="T79" i="1"/>
  <c r="S79" i="1"/>
  <c r="R79" i="1"/>
  <c r="Q79" i="1"/>
  <c r="U78" i="1"/>
  <c r="T78" i="1"/>
  <c r="S78" i="1"/>
  <c r="R78" i="1"/>
  <c r="Q78" i="1"/>
  <c r="U77" i="1"/>
  <c r="T77" i="1"/>
  <c r="S77" i="1"/>
  <c r="R77" i="1"/>
  <c r="Q77" i="1"/>
  <c r="U76" i="1"/>
  <c r="T76" i="1"/>
  <c r="S76" i="1"/>
  <c r="R76" i="1"/>
  <c r="Q76" i="1"/>
  <c r="U75" i="1"/>
  <c r="T75" i="1"/>
  <c r="S75" i="1"/>
  <c r="R75" i="1"/>
  <c r="Q75" i="1"/>
  <c r="U74" i="1"/>
  <c r="T74" i="1"/>
  <c r="S74" i="1"/>
  <c r="R74" i="1"/>
  <c r="Q74" i="1"/>
  <c r="U73" i="1"/>
  <c r="T73" i="1"/>
  <c r="S73" i="1"/>
  <c r="R73" i="1"/>
  <c r="Q73" i="1"/>
  <c r="U72" i="1"/>
  <c r="T72" i="1"/>
  <c r="S72" i="1"/>
  <c r="R72" i="1"/>
  <c r="Q72" i="1"/>
  <c r="U71" i="1"/>
  <c r="T71" i="1"/>
  <c r="S71" i="1"/>
  <c r="R71" i="1"/>
  <c r="Q71" i="1"/>
  <c r="U70" i="1"/>
  <c r="T70" i="1"/>
  <c r="S70" i="1"/>
  <c r="R70" i="1"/>
  <c r="Q70" i="1"/>
  <c r="U69" i="1"/>
  <c r="T69" i="1"/>
  <c r="S69" i="1"/>
  <c r="R69" i="1"/>
  <c r="Q69" i="1"/>
  <c r="U68" i="1"/>
  <c r="T68" i="1"/>
  <c r="S68" i="1"/>
  <c r="R68" i="1"/>
  <c r="Q68" i="1"/>
  <c r="U67" i="1"/>
  <c r="T67" i="1"/>
  <c r="S67" i="1"/>
  <c r="R67" i="1"/>
  <c r="Q67" i="1"/>
  <c r="U66" i="1"/>
  <c r="T66" i="1"/>
  <c r="S66" i="1"/>
  <c r="R66" i="1"/>
  <c r="Q66" i="1"/>
  <c r="U65" i="1"/>
  <c r="T65" i="1"/>
  <c r="S65" i="1"/>
  <c r="R65" i="1"/>
  <c r="Q65" i="1"/>
  <c r="U64" i="1"/>
  <c r="T64" i="1"/>
  <c r="S64" i="1"/>
  <c r="R64" i="1"/>
  <c r="Q64" i="1"/>
  <c r="U63" i="1"/>
  <c r="T63" i="1"/>
  <c r="S63" i="1"/>
  <c r="R63" i="1"/>
  <c r="Q63" i="1"/>
  <c r="U62" i="1"/>
  <c r="T62" i="1"/>
  <c r="S62" i="1"/>
  <c r="R62" i="1"/>
  <c r="Q62" i="1"/>
  <c r="U61" i="1"/>
  <c r="T61" i="1"/>
  <c r="S61" i="1"/>
  <c r="R61" i="1"/>
  <c r="Q61" i="1"/>
  <c r="U60" i="1"/>
  <c r="T60" i="1"/>
  <c r="S60" i="1"/>
  <c r="R60" i="1"/>
  <c r="Q60" i="1"/>
  <c r="U59" i="1"/>
  <c r="T59" i="1"/>
  <c r="S59" i="1"/>
  <c r="R59" i="1"/>
  <c r="Q59" i="1"/>
  <c r="U58" i="1"/>
  <c r="T58" i="1"/>
  <c r="S58" i="1"/>
  <c r="R58" i="1"/>
  <c r="Q58" i="1"/>
  <c r="U57" i="1"/>
  <c r="T57" i="1"/>
  <c r="S57" i="1"/>
  <c r="R57" i="1"/>
  <c r="Q57" i="1"/>
  <c r="U56" i="1"/>
  <c r="T56" i="1"/>
  <c r="S56" i="1"/>
  <c r="R56" i="1"/>
  <c r="Q56" i="1"/>
  <c r="U55" i="1"/>
  <c r="T55" i="1"/>
  <c r="S55" i="1"/>
  <c r="R55" i="1"/>
  <c r="Q55" i="1"/>
  <c r="U54" i="1"/>
  <c r="T54" i="1"/>
  <c r="S54" i="1"/>
  <c r="R54" i="1"/>
  <c r="Q54" i="1"/>
  <c r="U53" i="1"/>
  <c r="T53" i="1"/>
  <c r="S53" i="1"/>
  <c r="R53" i="1"/>
  <c r="Q53" i="1"/>
  <c r="U52" i="1"/>
  <c r="T52" i="1"/>
  <c r="S52" i="1"/>
  <c r="R52" i="1"/>
  <c r="Q52" i="1"/>
  <c r="U51" i="1"/>
  <c r="T51" i="1"/>
  <c r="S51" i="1"/>
  <c r="R51" i="1"/>
  <c r="Q51" i="1"/>
  <c r="U50" i="1"/>
  <c r="T50" i="1"/>
  <c r="S50" i="1"/>
  <c r="R50" i="1"/>
  <c r="Q50" i="1"/>
  <c r="U49" i="1"/>
  <c r="T49" i="1"/>
  <c r="S49" i="1"/>
  <c r="R49" i="1"/>
  <c r="Q49" i="1"/>
  <c r="U48" i="1"/>
  <c r="T48" i="1"/>
  <c r="S48" i="1"/>
  <c r="R48" i="1"/>
  <c r="Q48" i="1"/>
  <c r="U47" i="1"/>
  <c r="T47" i="1"/>
  <c r="S47" i="1"/>
  <c r="R47" i="1"/>
  <c r="Q47" i="1"/>
  <c r="U46" i="1"/>
  <c r="T46" i="1"/>
  <c r="S46" i="1"/>
  <c r="R46" i="1"/>
  <c r="Q46" i="1"/>
  <c r="U45" i="1"/>
  <c r="T45" i="1"/>
  <c r="S45" i="1"/>
  <c r="R45" i="1"/>
  <c r="Q45" i="1"/>
  <c r="U44" i="1"/>
  <c r="T44" i="1"/>
  <c r="S44" i="1"/>
  <c r="R44" i="1"/>
  <c r="Q44" i="1"/>
  <c r="U43" i="1"/>
  <c r="T43" i="1"/>
  <c r="S43" i="1"/>
  <c r="R43" i="1"/>
  <c r="Q43" i="1"/>
  <c r="U42" i="1"/>
  <c r="T42" i="1"/>
  <c r="S42" i="1"/>
  <c r="R42" i="1"/>
  <c r="Q42" i="1"/>
  <c r="U41" i="1"/>
  <c r="T41" i="1"/>
  <c r="S41" i="1"/>
  <c r="R41" i="1"/>
  <c r="Q41" i="1"/>
  <c r="U40" i="1"/>
  <c r="T40" i="1"/>
  <c r="S40" i="1"/>
  <c r="R40" i="1"/>
  <c r="Q40" i="1"/>
  <c r="U39" i="1"/>
  <c r="T39" i="1"/>
  <c r="S39" i="1"/>
  <c r="R39" i="1"/>
  <c r="Q39" i="1"/>
  <c r="U38" i="1"/>
  <c r="T38" i="1"/>
  <c r="S38" i="1"/>
  <c r="R38" i="1"/>
  <c r="Q38" i="1"/>
  <c r="U37" i="1"/>
  <c r="T37" i="1"/>
  <c r="S37" i="1"/>
  <c r="R37" i="1"/>
  <c r="Q37" i="1"/>
  <c r="U36" i="1"/>
  <c r="T36" i="1"/>
  <c r="S36" i="1"/>
  <c r="R36" i="1"/>
  <c r="Q36" i="1"/>
  <c r="U35" i="1"/>
  <c r="T35" i="1"/>
  <c r="S35" i="1"/>
  <c r="R35" i="1"/>
  <c r="Q35" i="1"/>
  <c r="U34" i="1"/>
  <c r="T34" i="1"/>
  <c r="S34" i="1"/>
  <c r="R34" i="1"/>
  <c r="Q34" i="1"/>
  <c r="U33" i="1"/>
  <c r="T33" i="1"/>
  <c r="S33" i="1"/>
  <c r="R33" i="1"/>
  <c r="Q33" i="1"/>
  <c r="U32" i="1"/>
  <c r="T32" i="1"/>
  <c r="S32" i="1"/>
  <c r="R32" i="1"/>
  <c r="Q32" i="1"/>
  <c r="U31" i="1"/>
  <c r="T31" i="1"/>
  <c r="S31" i="1"/>
  <c r="R31" i="1"/>
  <c r="Q31" i="1"/>
  <c r="U30" i="1"/>
  <c r="T30" i="1"/>
  <c r="S30" i="1"/>
  <c r="R30" i="1"/>
  <c r="Q30" i="1"/>
  <c r="U29" i="1"/>
  <c r="T29" i="1"/>
  <c r="S29" i="1"/>
  <c r="R29" i="1"/>
  <c r="Q29" i="1"/>
  <c r="U28" i="1"/>
  <c r="T28" i="1"/>
  <c r="S28" i="1"/>
  <c r="R28" i="1"/>
  <c r="Q28" i="1"/>
  <c r="U27" i="1"/>
  <c r="T27" i="1"/>
  <c r="S27" i="1"/>
  <c r="R27" i="1"/>
  <c r="Q27" i="1"/>
  <c r="U26" i="1"/>
  <c r="T26" i="1"/>
  <c r="S26" i="1"/>
  <c r="R26" i="1"/>
  <c r="Q26" i="1"/>
  <c r="U25" i="1"/>
  <c r="T25" i="1"/>
  <c r="S25" i="1"/>
  <c r="R25" i="1"/>
  <c r="Q25" i="1"/>
  <c r="U24" i="1"/>
  <c r="T24" i="1"/>
  <c r="S24" i="1"/>
  <c r="R24" i="1"/>
  <c r="Q24" i="1"/>
  <c r="U23" i="1"/>
  <c r="T23" i="1"/>
  <c r="S23" i="1"/>
  <c r="R23" i="1"/>
  <c r="Q23" i="1"/>
  <c r="U22" i="1"/>
  <c r="T22" i="1"/>
  <c r="S22" i="1"/>
  <c r="R22" i="1"/>
  <c r="Q22" i="1"/>
  <c r="U21" i="1"/>
  <c r="T21" i="1"/>
  <c r="S21" i="1"/>
  <c r="R21" i="1"/>
  <c r="Q21" i="1"/>
  <c r="U20" i="1"/>
  <c r="T20" i="1"/>
  <c r="S20" i="1"/>
  <c r="R20" i="1"/>
  <c r="Q20" i="1"/>
  <c r="U19" i="1"/>
  <c r="T19" i="1"/>
  <c r="S19" i="1"/>
  <c r="R19" i="1"/>
  <c r="Q19" i="1"/>
  <c r="U18" i="1"/>
  <c r="T18" i="1"/>
  <c r="S18" i="1"/>
  <c r="R18" i="1"/>
  <c r="Q18" i="1"/>
  <c r="R17" i="1"/>
  <c r="R15" i="1" l="1"/>
  <c r="Q17" i="1"/>
  <c r="U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U15" i="1" l="1"/>
  <c r="S17" i="1"/>
  <c r="S15" i="1" s="1"/>
  <c r="P17" i="1"/>
  <c r="P15" i="1" s="1"/>
  <c r="T17" i="1"/>
  <c r="T15" i="1" s="1"/>
  <c r="Q15" i="1"/>
  <c r="Q14" i="1" s="1"/>
  <c r="M17" i="1" l="1"/>
  <c r="M18" i="1" l="1"/>
  <c r="M19" i="1" l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B17" i="1"/>
  <c r="B26" i="1" l="1"/>
  <c r="B28" i="1"/>
  <c r="B30" i="1"/>
  <c r="B31" i="1"/>
  <c r="B32" i="1"/>
  <c r="B33" i="1"/>
  <c r="B34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80" i="1"/>
  <c r="B81" i="1"/>
  <c r="B82" i="1"/>
  <c r="B83" i="1"/>
  <c r="B84" i="1"/>
  <c r="B85" i="1"/>
  <c r="B86" i="1"/>
  <c r="B87" i="1"/>
  <c r="B88" i="1"/>
  <c r="B89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2" i="1"/>
  <c r="B153" i="1"/>
  <c r="B154" i="1"/>
  <c r="B155" i="1"/>
  <c r="B156" i="1"/>
  <c r="B157" i="1"/>
  <c r="B158" i="1"/>
  <c r="B18" i="1" l="1"/>
  <c r="K17" i="1"/>
  <c r="B19" i="1" l="1"/>
  <c r="B23" i="1"/>
  <c r="B151" i="1"/>
  <c r="D13" i="1"/>
  <c r="D12" i="1"/>
  <c r="B21" i="1" l="1"/>
  <c r="B20" i="1"/>
  <c r="B22" i="1" s="1"/>
  <c r="B24" i="1" l="1"/>
  <c r="B25" i="1" l="1"/>
  <c r="B27" i="1"/>
  <c r="B29" i="1" s="1"/>
  <c r="B159" i="1" s="1"/>
  <c r="O17" i="1"/>
  <c r="O15" i="1" s="1"/>
  <c r="W15" i="1" s="1"/>
  <c r="F11" i="1" s="1"/>
  <c r="B35" i="1" l="1"/>
  <c r="B91" i="1" l="1"/>
  <c r="B79" i="1"/>
  <c r="B90" i="1" s="1"/>
</calcChain>
</file>

<file path=xl/sharedStrings.xml><?xml version="1.0" encoding="utf-8"?>
<sst xmlns="http://schemas.openxmlformats.org/spreadsheetml/2006/main" count="68" uniqueCount="59">
  <si>
    <t xml:space="preserve">Active partner </t>
  </si>
  <si>
    <t>Count for cell B7</t>
  </si>
  <si>
    <t>Project ID</t>
  </si>
  <si>
    <t>Lead organisation</t>
  </si>
  <si>
    <t>Completed by</t>
  </si>
  <si>
    <t>Date</t>
  </si>
  <si>
    <t>Ref</t>
  </si>
  <si>
    <t>Organisation type</t>
  </si>
  <si>
    <t>Number of active partners</t>
  </si>
  <si>
    <t>VAT registered</t>
  </si>
  <si>
    <t>VAT</t>
  </si>
  <si>
    <t>Yes</t>
  </si>
  <si>
    <t>No</t>
  </si>
  <si>
    <t>NA</t>
  </si>
  <si>
    <t xml:space="preserve">Number of partners leaving </t>
  </si>
  <si>
    <t>If VAT registered please provide VAT number</t>
  </si>
  <si>
    <t>Date organisation joined partnership</t>
  </si>
  <si>
    <t>Date organisation left the partnership</t>
  </si>
  <si>
    <t xml:space="preserve">Period </t>
  </si>
  <si>
    <t>Q2 - 2019</t>
  </si>
  <si>
    <t>Q3 - 2019</t>
  </si>
  <si>
    <t>Q4 - 2019</t>
  </si>
  <si>
    <t>Q1 - 2020</t>
  </si>
  <si>
    <t>Q3 - 2020</t>
  </si>
  <si>
    <t>Q2 - 2020</t>
  </si>
  <si>
    <t>Q4 - 2020</t>
  </si>
  <si>
    <t>Q1 - 2021</t>
  </si>
  <si>
    <t>Q2 - 2021</t>
  </si>
  <si>
    <t>Q3 - 2021</t>
  </si>
  <si>
    <t>Q4 - 2021</t>
  </si>
  <si>
    <t>Q1 - 2022</t>
  </si>
  <si>
    <t>Q2 - 2022</t>
  </si>
  <si>
    <t>Q3 - 2022</t>
  </si>
  <si>
    <t>Q4 - 2022</t>
  </si>
  <si>
    <t>Q1 - 2023</t>
  </si>
  <si>
    <t>Q2 - 2023</t>
  </si>
  <si>
    <t>Q3 - 2023</t>
  </si>
  <si>
    <t>Q4 - 2023</t>
  </si>
  <si>
    <t>Q1 - 2024</t>
  </si>
  <si>
    <t>Q2 - 2024</t>
  </si>
  <si>
    <t>Q3 - 2024</t>
  </si>
  <si>
    <t>Q4 - 2024</t>
  </si>
  <si>
    <t>Quarter when partner list completed</t>
  </si>
  <si>
    <t>Notes: (If a partner has left, please provide brief notes explaining why)</t>
  </si>
  <si>
    <t>Organisation type         (Please select from the list provided, or add manually)</t>
  </si>
  <si>
    <t>Charitable</t>
  </si>
  <si>
    <t>Company limited by guarantee</t>
  </si>
  <si>
    <t>Statutory Body</t>
  </si>
  <si>
    <t>Company limited by shares</t>
  </si>
  <si>
    <t>Education</t>
  </si>
  <si>
    <t>Industrial and provident society</t>
  </si>
  <si>
    <t>CIC limited by guarantee</t>
  </si>
  <si>
    <t>Is this organisation still a partner</t>
  </si>
  <si>
    <t xml:space="preserve">Guidance: Please complete this annex for all partners you have used to deliver this project. 
Upon entering the delivery partner name, cells highlighted in yellow indicate sections to be completed. </t>
  </si>
  <si>
    <t xml:space="preserve">Partner name </t>
  </si>
  <si>
    <t>VAT claimed</t>
  </si>
  <si>
    <t>Is the organisation reclaiming any VAT for any of the goods or services paid for with the grant?</t>
  </si>
  <si>
    <t>Building Better Opportunities 
Annex V: Delivery Partner List
v3.0 January 2020</t>
  </si>
  <si>
    <t>Is the organisation able to reclaim VAT on any of the goods or services paid for with the grant?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</si>
</sst>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800]dddd\,\ mmmm\ dd\,\ yyyy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4"/>
      <color theme="1"/>
      <name val="Trebuchet MS"/>
      <family val="2"/>
    </font>
    <font>
      <sz val="22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20"/>
      <color rgb="FFED79BB"/>
      <name val="Calibri"/>
      <family val="2"/>
      <scheme val="minor"/>
    </font>
    <font>
      <b/>
      <sz val="11"/>
      <color rgb="FFED79B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D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ck">
        <color rgb="FFE5007D"/>
      </left>
      <right style="thick">
        <color rgb="FFE5007D"/>
      </right>
      <top style="thick">
        <color rgb="FFE5007D"/>
      </top>
      <bottom style="thick">
        <color rgb="FFE5007D"/>
      </bottom>
      <diagonal/>
    </border>
    <border>
      <left style="thick">
        <color rgb="FFE5007D"/>
      </left>
      <right/>
      <top style="thin">
        <color rgb="FFED79BB"/>
      </top>
      <bottom style="thin">
        <color rgb="FFED79BB"/>
      </bottom>
      <diagonal/>
    </border>
    <border>
      <left/>
      <right/>
      <top/>
      <bottom style="thin">
        <color rgb="FFED79BB"/>
      </bottom>
      <diagonal/>
    </border>
    <border>
      <left style="thin">
        <color rgb="FFED79BB"/>
      </left>
      <right style="thin">
        <color rgb="FFED79BB"/>
      </right>
      <top style="thin">
        <color rgb="FFED79BB"/>
      </top>
      <bottom style="thin">
        <color rgb="FFED79BB"/>
      </bottom>
      <diagonal/>
    </border>
    <border>
      <left/>
      <right style="thin">
        <color rgb="FFED79BB"/>
      </right>
      <top style="thin">
        <color rgb="FFED79BB"/>
      </top>
      <bottom style="thin">
        <color rgb="FFED79BB"/>
      </bottom>
      <diagonal/>
    </border>
    <border>
      <left style="thin">
        <color rgb="FFED79BB"/>
      </left>
      <right/>
      <top style="thick">
        <color rgb="FFE5007D"/>
      </top>
      <bottom/>
      <diagonal/>
    </border>
    <border>
      <left/>
      <right/>
      <top style="thin">
        <color rgb="FFED79BB"/>
      </top>
      <bottom/>
      <diagonal/>
    </border>
    <border>
      <left style="thin">
        <color rgb="FFED79BB"/>
      </left>
      <right/>
      <top/>
      <bottom/>
      <diagonal/>
    </border>
    <border>
      <left style="thin">
        <color rgb="FFED79BB"/>
      </left>
      <right/>
      <top style="thin">
        <color rgb="FFED79BB"/>
      </top>
      <bottom/>
      <diagonal/>
    </border>
    <border>
      <left style="thin">
        <color rgb="FFED79BB"/>
      </left>
      <right/>
      <top style="thin">
        <color rgb="FFED79BB"/>
      </top>
      <bottom style="thin">
        <color rgb="FFED79BB"/>
      </bottom>
      <diagonal/>
    </border>
    <border>
      <left style="thick">
        <color rgb="FFE5007D"/>
      </left>
      <right style="thick">
        <color rgb="FFE5007D"/>
      </right>
      <top style="thick">
        <color rgb="FFE5007D"/>
      </top>
      <bottom/>
      <diagonal/>
    </border>
    <border>
      <left style="thin">
        <color rgb="FFED79BB"/>
      </left>
      <right/>
      <top/>
      <bottom style="thin">
        <color rgb="FFED79BB"/>
      </bottom>
      <diagonal/>
    </border>
    <border>
      <left style="thin">
        <color rgb="FFED79BB"/>
      </left>
      <right style="thin">
        <color rgb="FFED79BB"/>
      </right>
      <top style="thin">
        <color rgb="FFED79BB"/>
      </top>
      <bottom/>
      <diagonal/>
    </border>
    <border>
      <left style="thin">
        <color rgb="FFED79BB"/>
      </left>
      <right style="thin">
        <color rgb="FFED79BB"/>
      </right>
      <top/>
      <bottom/>
      <diagonal/>
    </border>
    <border>
      <left/>
      <right style="medium">
        <color rgb="FFED79BB"/>
      </right>
      <top/>
      <bottom/>
      <diagonal/>
    </border>
    <border>
      <left style="medium">
        <color rgb="FFED79BB"/>
      </left>
      <right/>
      <top/>
      <bottom style="medium">
        <color rgb="FFED79BB"/>
      </bottom>
      <diagonal/>
    </border>
    <border>
      <left/>
      <right/>
      <top/>
      <bottom style="thick">
        <color rgb="FFE5007D"/>
      </bottom>
      <diagonal/>
    </border>
    <border>
      <left style="medium">
        <color rgb="FFED79BB"/>
      </left>
      <right/>
      <top/>
      <bottom/>
      <diagonal/>
    </border>
    <border>
      <left/>
      <right/>
      <top/>
      <bottom style="medium">
        <color rgb="FFED79BB"/>
      </bottom>
      <diagonal/>
    </border>
    <border>
      <left/>
      <right style="medium">
        <color rgb="FFED79BB"/>
      </right>
      <top/>
      <bottom style="medium">
        <color rgb="FFED79BB"/>
      </bottom>
      <diagonal/>
    </border>
    <border>
      <left style="medium">
        <color rgb="FFED79BB"/>
      </left>
      <right/>
      <top style="medium">
        <color rgb="FFED79BB"/>
      </top>
      <bottom/>
      <diagonal/>
    </border>
    <border>
      <left/>
      <right/>
      <top style="medium">
        <color rgb="FFED79BB"/>
      </top>
      <bottom/>
      <diagonal/>
    </border>
    <border>
      <left/>
      <right style="medium">
        <color rgb="FFED79BB"/>
      </right>
      <top style="medium">
        <color rgb="FFED79BB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2" fillId="0" borderId="0" xfId="0" applyFont="1"/>
    <xf numFmtId="0" fontId="1" fillId="2" borderId="11" xfId="0" applyFont="1" applyFill="1" applyBorder="1"/>
    <xf numFmtId="0" fontId="0" fillId="3" borderId="0" xfId="0" applyFill="1"/>
    <xf numFmtId="0" fontId="0" fillId="3" borderId="7" xfId="0" applyFill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164" fontId="0" fillId="0" borderId="0" xfId="0" applyNumberFormat="1" applyBorder="1" applyAlignment="1" applyProtection="1">
      <alignment horizontal="left" vertical="center" wrapText="1"/>
    </xf>
    <xf numFmtId="0" fontId="0" fillId="0" borderId="14" xfId="0" applyFill="1" applyBorder="1"/>
    <xf numFmtId="0" fontId="0" fillId="0" borderId="4" xfId="0" applyFill="1" applyBorder="1"/>
    <xf numFmtId="0" fontId="0" fillId="0" borderId="14" xfId="0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4" borderId="6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12" xfId="0" applyNumberFormat="1" applyFont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8" xfId="0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4" borderId="21" xfId="0" applyFont="1" applyFill="1" applyBorder="1" applyAlignment="1">
      <alignment vertical="top" wrapText="1"/>
    </xf>
    <xf numFmtId="0" fontId="6" fillId="4" borderId="22" xfId="0" applyFont="1" applyFill="1" applyBorder="1" applyAlignment="1">
      <alignment vertical="top" wrapText="1"/>
    </xf>
    <xf numFmtId="0" fontId="6" fillId="4" borderId="23" xfId="0" applyFont="1" applyFill="1" applyBorder="1" applyAlignment="1">
      <alignment vertical="top" wrapText="1"/>
    </xf>
    <xf numFmtId="0" fontId="6" fillId="4" borderId="18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6" fillId="4" borderId="15" xfId="0" applyFont="1" applyFill="1" applyBorder="1" applyAlignment="1">
      <alignment vertical="top" wrapText="1"/>
    </xf>
    <xf numFmtId="0" fontId="6" fillId="4" borderId="16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6" fillId="4" borderId="20" xfId="0" applyFont="1" applyFill="1" applyBorder="1" applyAlignment="1">
      <alignment vertical="top" wrapText="1"/>
    </xf>
    <xf numFmtId="0" fontId="0" fillId="0" borderId="0" xfId="0" applyAlignment="1">
      <alignment horizont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2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E9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E9FF"/>
        </patternFill>
      </fill>
    </dxf>
    <dxf>
      <fill>
        <patternFill>
          <bgColor rgb="FFFFE9FF"/>
        </patternFill>
      </fill>
    </dxf>
    <dxf>
      <fill>
        <patternFill>
          <bgColor rgb="FFFFE9FF"/>
        </patternFill>
      </fill>
    </dxf>
    <dxf>
      <fill>
        <patternFill>
          <bgColor rgb="FFFFE9FF"/>
        </patternFill>
      </fill>
    </dxf>
    <dxf>
      <fill>
        <patternFill>
          <bgColor rgb="FFFFFFCC"/>
        </patternFill>
      </fill>
    </dxf>
    <dxf>
      <fill>
        <patternFill>
          <bgColor rgb="FFFFE9FF"/>
        </patternFill>
      </fill>
    </dxf>
    <dxf>
      <fill>
        <patternFill>
          <bgColor rgb="FFFFE9FF"/>
        </patternFill>
      </fill>
    </dxf>
    <dxf>
      <fill>
        <patternFill>
          <bgColor rgb="FFFFFFCC"/>
        </patternFill>
      </fill>
    </dxf>
    <dxf>
      <fill>
        <patternFill>
          <bgColor rgb="FFFFE9FF"/>
        </patternFill>
      </fill>
    </dxf>
    <dxf>
      <fill>
        <patternFill>
          <bgColor rgb="FFFFFFCC"/>
        </patternFill>
      </fill>
    </dxf>
    <dxf>
      <fill>
        <patternFill>
          <bgColor rgb="FFFFE9FF"/>
        </patternFill>
      </fill>
    </dxf>
    <dxf>
      <font>
        <color theme="0" tint="-4.9989318521683403E-2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FFCC"/>
        </patternFill>
      </fill>
    </dxf>
    <dxf>
      <font>
        <color theme="0" tint="-4.9989318521683403E-2"/>
      </font>
    </dxf>
  </dxfs>
  <tableStyles count="2" defaultTableStyle="TableStyleMedium2" defaultPivotStyle="PivotStyleLight16">
    <tableStyle name="Table Style 1" pivot="0" count="0" xr9:uid="{BAEC11FC-C990-4DFE-83E7-8583C761EC25}"/>
    <tableStyle name="Table Style 2" pivot="0" count="0" xr9:uid="{5011AFC1-03C3-43AB-AAD9-75033B685205}"/>
  </tableStyles>
  <colors>
    <mruColors>
      <color rgb="FFFFFFCC"/>
      <color rgb="FFFFFF99"/>
      <color rgb="FFED79BB"/>
      <color rgb="FFFFE9FF"/>
      <color rgb="FFFAF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1303348</xdr:colOff>
      <xdr:row>0</xdr:row>
      <xdr:rowOff>724437</xdr:rowOff>
    </xdr:from>
    <xdr:to>
      <xdr:col>12</xdr:col>
      <xdr:colOff>562525</xdr:colOff>
      <xdr:row>5</xdr:row>
      <xdr:rowOff>49370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1363A-9F96-4283-9808-220C365D9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71130" y="724437"/>
          <a:ext cx="5738861" cy="169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4AC2-AA85-4879-82DB-53CD72B09705}">
  <sheetPr codeName="Sheet1"/>
  <dimension ref="B1:Y160"/>
  <sheetViews>
    <sheetView showGridLines="0" showRowColHeaders="0" tabSelected="1" zoomScale="62" zoomScaleNormal="62" workbookViewId="0">
      <selection activeCell="G16" sqref="G16"/>
    </sheetView>
  </sheetViews>
  <sheetFormatPr defaultRowHeight="15" x14ac:dyDescent="0.25"/>
  <cols>
    <col min="3" max="3" width="39.28515625" customWidth="1"/>
    <col min="4" max="4" width="25.7109375" customWidth="1"/>
    <col min="5" max="9" width="20.7109375" customWidth="1"/>
    <col min="10" max="10" width="19.7109375" style="1" customWidth="1"/>
    <col min="11" max="11" width="34.140625" customWidth="1"/>
    <col min="12" max="12" width="43.28515625" customWidth="1"/>
    <col min="14" max="14" width="9.140625" customWidth="1"/>
    <col min="15" max="21" width="18.42578125" hidden="1" customWidth="1"/>
    <col min="22" max="25" width="9.140625" hidden="1" customWidth="1"/>
  </cols>
  <sheetData>
    <row r="1" spans="2:23" ht="127.5" customHeight="1" thickBot="1" x14ac:dyDescent="0.3">
      <c r="C1" s="44" t="s">
        <v>57</v>
      </c>
      <c r="D1" s="44"/>
      <c r="E1" s="4"/>
      <c r="F1" s="14"/>
      <c r="G1" s="14"/>
    </row>
    <row r="2" spans="2:23" ht="19.5" thickTop="1" thickBot="1" x14ac:dyDescent="0.4">
      <c r="C2" s="3" t="s">
        <v>2</v>
      </c>
      <c r="D2" s="55"/>
      <c r="E2" s="56"/>
      <c r="F2" s="19"/>
      <c r="G2" s="19"/>
    </row>
    <row r="3" spans="2:23" ht="9" customHeight="1" thickTop="1" thickBot="1" x14ac:dyDescent="0.4">
      <c r="C3" s="2"/>
      <c r="D3" s="40"/>
      <c r="E3" s="40"/>
      <c r="F3" s="12"/>
      <c r="G3" s="12"/>
    </row>
    <row r="4" spans="2:23" ht="19.5" thickTop="1" thickBot="1" x14ac:dyDescent="0.4">
      <c r="C4" s="3" t="s">
        <v>3</v>
      </c>
      <c r="D4" s="55"/>
      <c r="E4" s="56"/>
      <c r="F4" s="19"/>
      <c r="G4" s="19"/>
    </row>
    <row r="5" spans="2:23" ht="11.25" customHeight="1" thickTop="1" thickBot="1" x14ac:dyDescent="0.4">
      <c r="C5" s="2"/>
      <c r="D5" s="40"/>
      <c r="E5" s="40"/>
      <c r="F5" s="12"/>
      <c r="G5" s="12"/>
    </row>
    <row r="6" spans="2:23" ht="19.5" thickTop="1" thickBot="1" x14ac:dyDescent="0.4">
      <c r="C6" s="3" t="s">
        <v>42</v>
      </c>
      <c r="D6" s="55"/>
      <c r="E6" s="56"/>
      <c r="F6" s="19"/>
      <c r="G6" s="19"/>
    </row>
    <row r="7" spans="2:23" ht="9" customHeight="1" thickTop="1" thickBot="1" x14ac:dyDescent="0.4">
      <c r="C7" s="2"/>
      <c r="D7" s="40"/>
      <c r="E7" s="40"/>
      <c r="F7" s="12"/>
      <c r="G7" s="12"/>
    </row>
    <row r="8" spans="2:23" ht="19.5" customHeight="1" thickTop="1" thickBot="1" x14ac:dyDescent="0.4">
      <c r="C8" s="3" t="s">
        <v>4</v>
      </c>
      <c r="D8" s="55"/>
      <c r="E8" s="56"/>
      <c r="F8" s="19"/>
      <c r="G8" s="19"/>
      <c r="J8" s="26"/>
      <c r="K8" s="45" t="s">
        <v>53</v>
      </c>
      <c r="L8" s="46"/>
      <c r="M8" s="47"/>
    </row>
    <row r="9" spans="2:23" ht="9" customHeight="1" thickTop="1" thickBot="1" x14ac:dyDescent="0.4">
      <c r="C9" s="2"/>
      <c r="D9" s="40"/>
      <c r="E9" s="40"/>
      <c r="F9" s="12"/>
      <c r="G9" s="12"/>
      <c r="J9" s="26"/>
      <c r="K9" s="48"/>
      <c r="L9" s="49"/>
      <c r="M9" s="50"/>
    </row>
    <row r="10" spans="2:23" ht="19.5" thickTop="1" thickBot="1" x14ac:dyDescent="0.4">
      <c r="C10" s="3" t="s">
        <v>5</v>
      </c>
      <c r="D10" s="57"/>
      <c r="E10" s="58"/>
      <c r="F10" s="20"/>
      <c r="G10" s="20"/>
      <c r="J10" s="26"/>
      <c r="K10" s="48"/>
      <c r="L10" s="49"/>
      <c r="M10" s="50"/>
    </row>
    <row r="11" spans="2:23" ht="16.5" customHeight="1" thickTop="1" thickBot="1" x14ac:dyDescent="0.3">
      <c r="D11" s="41"/>
      <c r="E11" s="41"/>
      <c r="F11" s="59" t="str">
        <f>IF(W15&gt;0,"ADDITIONAL INFORMATION NEEDED!- Please ensure all cells highlighted in yellow are populated before saving! ","")</f>
        <v/>
      </c>
      <c r="G11" s="59"/>
      <c r="H11" s="60"/>
      <c r="I11" s="60"/>
      <c r="J11" s="26"/>
      <c r="K11" s="48"/>
      <c r="L11" s="49"/>
      <c r="M11" s="50"/>
    </row>
    <row r="12" spans="2:23" ht="19.5" thickTop="1" thickBot="1" x14ac:dyDescent="0.4">
      <c r="C12" s="3" t="s">
        <v>8</v>
      </c>
      <c r="D12" s="43">
        <f>COUNTIF($K$17:$K$159, "current Partner")</f>
        <v>0</v>
      </c>
      <c r="E12" s="42"/>
      <c r="F12" s="60"/>
      <c r="G12" s="60"/>
      <c r="H12" s="60"/>
      <c r="I12" s="60"/>
      <c r="J12" s="26"/>
      <c r="K12" s="48"/>
      <c r="L12" s="49"/>
      <c r="M12" s="50"/>
    </row>
    <row r="13" spans="2:23" ht="19.5" thickTop="1" thickBot="1" x14ac:dyDescent="0.4">
      <c r="C13" s="3" t="s">
        <v>14</v>
      </c>
      <c r="D13" s="43">
        <f>COUNTIF($K$17:$K$159, "Previous Partner")</f>
        <v>0</v>
      </c>
      <c r="E13" s="42"/>
      <c r="F13" s="60"/>
      <c r="G13" s="60"/>
      <c r="H13" s="60"/>
      <c r="I13" s="60"/>
      <c r="J13" s="26"/>
      <c r="K13" s="48"/>
      <c r="L13" s="49"/>
      <c r="M13" s="50"/>
    </row>
    <row r="14" spans="2:23" ht="16.5" thickTop="1" thickBot="1" x14ac:dyDescent="0.3">
      <c r="D14" s="54"/>
      <c r="E14" s="54"/>
      <c r="F14" s="60"/>
      <c r="G14" s="60"/>
      <c r="H14" s="60"/>
      <c r="I14" s="60"/>
      <c r="J14" s="26"/>
      <c r="K14" s="51"/>
      <c r="L14" s="52"/>
      <c r="M14" s="53"/>
      <c r="Q14">
        <f>Q15</f>
        <v>0</v>
      </c>
    </row>
    <row r="15" spans="2:23" ht="15.75" thickBot="1" x14ac:dyDescent="0.3">
      <c r="K15" s="27"/>
      <c r="O15">
        <f>COUNTIF(O17:O159,"Check")</f>
        <v>0</v>
      </c>
      <c r="P15">
        <f t="shared" ref="P15:U15" si="0">COUNTIF(P17:P159,"Check")</f>
        <v>0</v>
      </c>
      <c r="Q15">
        <f t="shared" si="0"/>
        <v>0</v>
      </c>
      <c r="R15">
        <f t="shared" si="0"/>
        <v>0</v>
      </c>
      <c r="S15">
        <f t="shared" si="0"/>
        <v>0</v>
      </c>
      <c r="T15">
        <f t="shared" si="0"/>
        <v>0</v>
      </c>
      <c r="U15">
        <f t="shared" si="0"/>
        <v>0</v>
      </c>
      <c r="W15">
        <f>SUM(O15:U15)</f>
        <v>0</v>
      </c>
    </row>
    <row r="16" spans="2:23" ht="127.5" thickTop="1" thickBot="1" x14ac:dyDescent="0.3">
      <c r="B16" s="17" t="s">
        <v>6</v>
      </c>
      <c r="C16" s="17" t="s">
        <v>54</v>
      </c>
      <c r="D16" s="18" t="s">
        <v>44</v>
      </c>
      <c r="E16" s="17" t="s">
        <v>9</v>
      </c>
      <c r="F16" s="18" t="s">
        <v>15</v>
      </c>
      <c r="G16" s="18" t="s">
        <v>58</v>
      </c>
      <c r="H16" s="18" t="s">
        <v>16</v>
      </c>
      <c r="I16" s="18" t="s">
        <v>52</v>
      </c>
      <c r="J16" s="18" t="s">
        <v>17</v>
      </c>
      <c r="K16" s="17" t="s">
        <v>0</v>
      </c>
      <c r="L16" s="18" t="s">
        <v>43</v>
      </c>
      <c r="O16" s="24" t="s">
        <v>44</v>
      </c>
      <c r="P16" s="25" t="s">
        <v>9</v>
      </c>
      <c r="Q16" s="24" t="s">
        <v>15</v>
      </c>
      <c r="R16" s="24" t="s">
        <v>56</v>
      </c>
      <c r="S16" s="24" t="s">
        <v>16</v>
      </c>
      <c r="T16" s="18" t="s">
        <v>52</v>
      </c>
      <c r="U16" s="18" t="s">
        <v>17</v>
      </c>
    </row>
    <row r="17" spans="2:21" ht="18.75" thickTop="1" x14ac:dyDescent="0.25">
      <c r="B17" s="28" t="str">
        <f>IF(C17="","",MAX($B$1:B1)+1)</f>
        <v/>
      </c>
      <c r="C17" s="29"/>
      <c r="D17" s="30"/>
      <c r="E17" s="31"/>
      <c r="F17" s="32"/>
      <c r="G17" s="32"/>
      <c r="H17" s="33"/>
      <c r="I17" s="34"/>
      <c r="J17" s="34"/>
      <c r="K17" s="35" t="b">
        <f>IF(C17&lt;&gt;"",IF(J17="","CURRENT PARTNER","PREVIOUS PARTNER"))</f>
        <v>0</v>
      </c>
      <c r="L17" s="36"/>
      <c r="M17" s="15" t="str">
        <f t="shared" ref="M17:M81" si="1">IF(C17&lt;&gt;"",$D$2,"")</f>
        <v/>
      </c>
      <c r="O17" s="5" t="b">
        <f>IF(C17&lt;&gt;"",IF(ISTEXT(D17),"","check"))</f>
        <v>0</v>
      </c>
      <c r="P17" s="5" t="b">
        <f>IF(C17&lt;&gt;"",IF(OR(E17="Yes",E17="No"),"","Check"))</f>
        <v>0</v>
      </c>
      <c r="Q17" s="5" t="str">
        <f>IF(AND(E17="Yes", F17&lt;1), "Check", "")</f>
        <v/>
      </c>
      <c r="R17" s="5" t="str">
        <f>IF(AND(E17="Yes", G17&lt;1), "Check", "")</f>
        <v/>
      </c>
      <c r="S17" s="5" t="b">
        <f>IF(C17&lt;&gt;"",IF(ISNUMBER(H17),"","Check"))</f>
        <v>0</v>
      </c>
      <c r="T17" s="5" t="b">
        <f>IF(C17&lt;&gt;"",IF(OR(I17="Yes",I17="No"),"","Check"))</f>
        <v>0</v>
      </c>
      <c r="U17" s="5" t="str">
        <f>IF(AND(I17="No", J17&lt;1), "Check", "")</f>
        <v/>
      </c>
    </row>
    <row r="18" spans="2:21" ht="18" x14ac:dyDescent="0.25">
      <c r="B18" s="37" t="str">
        <f>IF(C18="","",MAX($B$1:B17)+1)</f>
        <v/>
      </c>
      <c r="C18" s="29"/>
      <c r="D18" s="30"/>
      <c r="E18" s="31"/>
      <c r="F18" s="32"/>
      <c r="G18" s="32"/>
      <c r="H18" s="33"/>
      <c r="I18" s="34"/>
      <c r="J18" s="34"/>
      <c r="K18" s="35" t="b">
        <f t="shared" ref="K18:K81" si="2">IF(C18&lt;&gt;"",IF(J18="","CURRENT PARTNER","PREVIOUS PARTNER"))</f>
        <v>0</v>
      </c>
      <c r="L18" s="36"/>
      <c r="M18" s="13" t="str">
        <f t="shared" si="1"/>
        <v/>
      </c>
      <c r="O18" s="5" t="b">
        <f t="shared" ref="O18:O81" si="3">IF(C18&lt;&gt;"",IF(ISTEXT(D18),"","check"))</f>
        <v>0</v>
      </c>
      <c r="P18" s="5" t="b">
        <f t="shared" ref="P18:P81" si="4">IF(C18&lt;&gt;"",IF(OR(E18="Yes",E18="No"),"","Check"))</f>
        <v>0</v>
      </c>
      <c r="Q18" s="5" t="str">
        <f t="shared" ref="Q18:Q81" si="5">IF(AND(E18="Yes", F18&lt;1), "Check", "")</f>
        <v/>
      </c>
      <c r="R18" s="5" t="str">
        <f t="shared" ref="R18:R81" si="6">IF(AND(E18="Yes", G18&lt;1), "Check", "")</f>
        <v/>
      </c>
      <c r="S18" s="5" t="b">
        <f t="shared" ref="S18:S81" si="7">IF(C18&lt;&gt;"",IF(ISNUMBER(H18),"","Check"))</f>
        <v>0</v>
      </c>
      <c r="T18" s="5" t="b">
        <f t="shared" ref="T18:T81" si="8">IF(C18&lt;&gt;"",IF(OR(I18="Yes",I18="No"),"","Check"))</f>
        <v>0</v>
      </c>
      <c r="U18" s="5" t="str">
        <f t="shared" ref="U18:U81" si="9">IF(AND(I18="No", J18&lt;1), "Check", "")</f>
        <v/>
      </c>
    </row>
    <row r="19" spans="2:21" ht="18" x14ac:dyDescent="0.25">
      <c r="B19" s="37" t="str">
        <f>IF(C19="","",MAX($B$1:B18)+1)</f>
        <v/>
      </c>
      <c r="C19" s="29"/>
      <c r="D19" s="30"/>
      <c r="E19" s="31"/>
      <c r="F19" s="32"/>
      <c r="G19" s="32"/>
      <c r="H19" s="33"/>
      <c r="I19" s="34"/>
      <c r="J19" s="34"/>
      <c r="K19" s="35" t="b">
        <f t="shared" si="2"/>
        <v>0</v>
      </c>
      <c r="L19" s="36"/>
      <c r="M19" s="13" t="str">
        <f t="shared" si="1"/>
        <v/>
      </c>
      <c r="O19" s="5" t="b">
        <f t="shared" si="3"/>
        <v>0</v>
      </c>
      <c r="P19" s="5" t="b">
        <f t="shared" si="4"/>
        <v>0</v>
      </c>
      <c r="Q19" s="5" t="str">
        <f t="shared" si="5"/>
        <v/>
      </c>
      <c r="R19" s="5" t="str">
        <f t="shared" si="6"/>
        <v/>
      </c>
      <c r="S19" s="5" t="b">
        <f t="shared" si="7"/>
        <v>0</v>
      </c>
      <c r="T19" s="5" t="b">
        <f t="shared" si="8"/>
        <v>0</v>
      </c>
      <c r="U19" s="5" t="str">
        <f t="shared" si="9"/>
        <v/>
      </c>
    </row>
    <row r="20" spans="2:21" ht="18" x14ac:dyDescent="0.25">
      <c r="B20" s="37" t="str">
        <f>IF(C20="","",MAX($B$1:B19)+1)</f>
        <v/>
      </c>
      <c r="C20" s="29"/>
      <c r="D20" s="30"/>
      <c r="E20" s="31"/>
      <c r="F20" s="32"/>
      <c r="G20" s="32"/>
      <c r="H20" s="33"/>
      <c r="I20" s="34"/>
      <c r="J20" s="34"/>
      <c r="K20" s="35" t="b">
        <f t="shared" si="2"/>
        <v>0</v>
      </c>
      <c r="L20" s="36"/>
      <c r="M20" s="13" t="str">
        <f t="shared" si="1"/>
        <v/>
      </c>
      <c r="O20" s="5" t="b">
        <f t="shared" si="3"/>
        <v>0</v>
      </c>
      <c r="P20" s="5" t="b">
        <f t="shared" si="4"/>
        <v>0</v>
      </c>
      <c r="Q20" s="5" t="str">
        <f t="shared" si="5"/>
        <v/>
      </c>
      <c r="R20" s="5" t="str">
        <f t="shared" si="6"/>
        <v/>
      </c>
      <c r="S20" s="5" t="b">
        <f t="shared" si="7"/>
        <v>0</v>
      </c>
      <c r="T20" s="5" t="b">
        <f t="shared" si="8"/>
        <v>0</v>
      </c>
      <c r="U20" s="5" t="str">
        <f t="shared" si="9"/>
        <v/>
      </c>
    </row>
    <row r="21" spans="2:21" ht="18" x14ac:dyDescent="0.25">
      <c r="B21" s="37" t="str">
        <f>IF(C21="","",MAX($B$1:B20)+1)</f>
        <v/>
      </c>
      <c r="C21" s="29"/>
      <c r="D21" s="30"/>
      <c r="E21" s="31"/>
      <c r="F21" s="32"/>
      <c r="G21" s="32"/>
      <c r="H21" s="33"/>
      <c r="I21" s="34"/>
      <c r="J21" s="34"/>
      <c r="K21" s="35" t="b">
        <f t="shared" si="2"/>
        <v>0</v>
      </c>
      <c r="L21" s="36"/>
      <c r="M21" s="13" t="str">
        <f t="shared" si="1"/>
        <v/>
      </c>
      <c r="O21" s="5" t="b">
        <f t="shared" si="3"/>
        <v>0</v>
      </c>
      <c r="P21" s="5" t="b">
        <f t="shared" si="4"/>
        <v>0</v>
      </c>
      <c r="Q21" s="5" t="str">
        <f t="shared" si="5"/>
        <v/>
      </c>
      <c r="R21" s="5" t="str">
        <f t="shared" si="6"/>
        <v/>
      </c>
      <c r="S21" s="5" t="b">
        <f t="shared" si="7"/>
        <v>0</v>
      </c>
      <c r="T21" s="5" t="b">
        <f t="shared" si="8"/>
        <v>0</v>
      </c>
      <c r="U21" s="5" t="str">
        <f t="shared" si="9"/>
        <v/>
      </c>
    </row>
    <row r="22" spans="2:21" ht="18" x14ac:dyDescent="0.25">
      <c r="B22" s="37" t="str">
        <f>IF(C22="","",MAX($B$1:B21)+1)</f>
        <v/>
      </c>
      <c r="C22" s="29"/>
      <c r="D22" s="30"/>
      <c r="E22" s="31"/>
      <c r="F22" s="32"/>
      <c r="G22" s="32"/>
      <c r="H22" s="33"/>
      <c r="I22" s="34"/>
      <c r="J22" s="34"/>
      <c r="K22" s="35" t="b">
        <f t="shared" si="2"/>
        <v>0</v>
      </c>
      <c r="L22" s="36"/>
      <c r="M22" s="13" t="str">
        <f t="shared" si="1"/>
        <v/>
      </c>
      <c r="O22" s="5" t="b">
        <f t="shared" si="3"/>
        <v>0</v>
      </c>
      <c r="P22" s="5" t="b">
        <f t="shared" si="4"/>
        <v>0</v>
      </c>
      <c r="Q22" s="5" t="str">
        <f t="shared" si="5"/>
        <v/>
      </c>
      <c r="R22" s="5" t="str">
        <f t="shared" si="6"/>
        <v/>
      </c>
      <c r="S22" s="5" t="b">
        <f t="shared" si="7"/>
        <v>0</v>
      </c>
      <c r="T22" s="5" t="b">
        <f t="shared" si="8"/>
        <v>0</v>
      </c>
      <c r="U22" s="5" t="str">
        <f t="shared" si="9"/>
        <v/>
      </c>
    </row>
    <row r="23" spans="2:21" ht="18" x14ac:dyDescent="0.25">
      <c r="B23" s="37" t="str">
        <f>IF(C23="","",MAX($B$1:B22)+1)</f>
        <v/>
      </c>
      <c r="C23" s="29"/>
      <c r="D23" s="30"/>
      <c r="E23" s="31"/>
      <c r="F23" s="32"/>
      <c r="G23" s="32"/>
      <c r="H23" s="33"/>
      <c r="I23" s="34"/>
      <c r="J23" s="34"/>
      <c r="K23" s="35" t="b">
        <f t="shared" si="2"/>
        <v>0</v>
      </c>
      <c r="L23" s="36"/>
      <c r="M23" s="13" t="str">
        <f t="shared" si="1"/>
        <v/>
      </c>
      <c r="O23" s="5" t="b">
        <f t="shared" si="3"/>
        <v>0</v>
      </c>
      <c r="P23" s="5" t="b">
        <f t="shared" si="4"/>
        <v>0</v>
      </c>
      <c r="Q23" s="5" t="str">
        <f t="shared" si="5"/>
        <v/>
      </c>
      <c r="R23" s="5" t="str">
        <f t="shared" si="6"/>
        <v/>
      </c>
      <c r="S23" s="5" t="b">
        <f t="shared" si="7"/>
        <v>0</v>
      </c>
      <c r="T23" s="5" t="b">
        <f t="shared" si="8"/>
        <v>0</v>
      </c>
      <c r="U23" s="5" t="str">
        <f t="shared" si="9"/>
        <v/>
      </c>
    </row>
    <row r="24" spans="2:21" ht="18" x14ac:dyDescent="0.25">
      <c r="B24" s="37" t="str">
        <f>IF(C24="","",MAX($B$1:B23)+1)</f>
        <v/>
      </c>
      <c r="C24" s="29"/>
      <c r="D24" s="30"/>
      <c r="E24" s="31"/>
      <c r="F24" s="32"/>
      <c r="G24" s="32"/>
      <c r="H24" s="33"/>
      <c r="I24" s="34"/>
      <c r="J24" s="34"/>
      <c r="K24" s="35" t="b">
        <f t="shared" si="2"/>
        <v>0</v>
      </c>
      <c r="L24" s="36"/>
      <c r="M24" s="13" t="str">
        <f t="shared" si="1"/>
        <v/>
      </c>
      <c r="O24" s="5" t="b">
        <f t="shared" si="3"/>
        <v>0</v>
      </c>
      <c r="P24" s="5" t="b">
        <f t="shared" si="4"/>
        <v>0</v>
      </c>
      <c r="Q24" s="5" t="str">
        <f t="shared" si="5"/>
        <v/>
      </c>
      <c r="R24" s="5" t="str">
        <f t="shared" si="6"/>
        <v/>
      </c>
      <c r="S24" s="5" t="b">
        <f t="shared" si="7"/>
        <v>0</v>
      </c>
      <c r="T24" s="5" t="b">
        <f t="shared" si="8"/>
        <v>0</v>
      </c>
      <c r="U24" s="5" t="str">
        <f t="shared" si="9"/>
        <v/>
      </c>
    </row>
    <row r="25" spans="2:21" ht="18" x14ac:dyDescent="0.25">
      <c r="B25" s="37" t="str">
        <f>IF(C25="","",MAX($B$1:B24)+1)</f>
        <v/>
      </c>
      <c r="C25" s="29"/>
      <c r="D25" s="30"/>
      <c r="E25" s="31"/>
      <c r="F25" s="32"/>
      <c r="G25" s="32"/>
      <c r="H25" s="33"/>
      <c r="I25" s="34"/>
      <c r="J25" s="34"/>
      <c r="K25" s="35" t="b">
        <f t="shared" si="2"/>
        <v>0</v>
      </c>
      <c r="L25" s="36"/>
      <c r="M25" s="13" t="str">
        <f t="shared" si="1"/>
        <v/>
      </c>
      <c r="O25" s="5" t="b">
        <f t="shared" si="3"/>
        <v>0</v>
      </c>
      <c r="P25" s="5" t="b">
        <f t="shared" si="4"/>
        <v>0</v>
      </c>
      <c r="Q25" s="5" t="str">
        <f t="shared" si="5"/>
        <v/>
      </c>
      <c r="R25" s="5" t="str">
        <f t="shared" si="6"/>
        <v/>
      </c>
      <c r="S25" s="5" t="b">
        <f t="shared" si="7"/>
        <v>0</v>
      </c>
      <c r="T25" s="5" t="b">
        <f t="shared" si="8"/>
        <v>0</v>
      </c>
      <c r="U25" s="5" t="str">
        <f t="shared" si="9"/>
        <v/>
      </c>
    </row>
    <row r="26" spans="2:21" ht="18" x14ac:dyDescent="0.25">
      <c r="B26" s="37" t="str">
        <f>IF(C26="","",MAX($B$1:B25)+1)</f>
        <v/>
      </c>
      <c r="C26" s="29"/>
      <c r="D26" s="30"/>
      <c r="E26" s="31"/>
      <c r="F26" s="32"/>
      <c r="G26" s="32"/>
      <c r="H26" s="33"/>
      <c r="I26" s="34"/>
      <c r="J26" s="34"/>
      <c r="K26" s="35" t="b">
        <f t="shared" si="2"/>
        <v>0</v>
      </c>
      <c r="L26" s="36"/>
      <c r="M26" s="13" t="str">
        <f t="shared" si="1"/>
        <v/>
      </c>
      <c r="O26" s="5" t="b">
        <f t="shared" si="3"/>
        <v>0</v>
      </c>
      <c r="P26" s="5" t="b">
        <f t="shared" si="4"/>
        <v>0</v>
      </c>
      <c r="Q26" s="5" t="str">
        <f t="shared" si="5"/>
        <v/>
      </c>
      <c r="R26" s="5" t="str">
        <f t="shared" si="6"/>
        <v/>
      </c>
      <c r="S26" s="5" t="b">
        <f t="shared" si="7"/>
        <v>0</v>
      </c>
      <c r="T26" s="5" t="b">
        <f t="shared" si="8"/>
        <v>0</v>
      </c>
      <c r="U26" s="5" t="str">
        <f t="shared" si="9"/>
        <v/>
      </c>
    </row>
    <row r="27" spans="2:21" ht="18" x14ac:dyDescent="0.25">
      <c r="B27" s="37" t="str">
        <f>IF(C27="","",MAX($B$1:B26)+1)</f>
        <v/>
      </c>
      <c r="C27" s="29"/>
      <c r="D27" s="30"/>
      <c r="E27" s="31"/>
      <c r="F27" s="32"/>
      <c r="G27" s="32"/>
      <c r="H27" s="33"/>
      <c r="I27" s="34"/>
      <c r="J27" s="34"/>
      <c r="K27" s="35" t="b">
        <f t="shared" si="2"/>
        <v>0</v>
      </c>
      <c r="L27" s="36"/>
      <c r="M27" s="13" t="str">
        <f t="shared" si="1"/>
        <v/>
      </c>
      <c r="O27" s="5" t="b">
        <f t="shared" si="3"/>
        <v>0</v>
      </c>
      <c r="P27" s="5" t="b">
        <f t="shared" si="4"/>
        <v>0</v>
      </c>
      <c r="Q27" s="5" t="str">
        <f t="shared" si="5"/>
        <v/>
      </c>
      <c r="R27" s="5" t="str">
        <f t="shared" si="6"/>
        <v/>
      </c>
      <c r="S27" s="5" t="b">
        <f t="shared" si="7"/>
        <v>0</v>
      </c>
      <c r="T27" s="5" t="b">
        <f t="shared" si="8"/>
        <v>0</v>
      </c>
      <c r="U27" s="5" t="str">
        <f t="shared" si="9"/>
        <v/>
      </c>
    </row>
    <row r="28" spans="2:21" ht="18" x14ac:dyDescent="0.25">
      <c r="B28" s="37" t="str">
        <f>IF(C28="","",MAX($B$1:B27)+1)</f>
        <v/>
      </c>
      <c r="C28" s="29"/>
      <c r="D28" s="30"/>
      <c r="E28" s="31"/>
      <c r="F28" s="32"/>
      <c r="G28" s="32"/>
      <c r="H28" s="33"/>
      <c r="I28" s="34"/>
      <c r="J28" s="34"/>
      <c r="K28" s="35" t="b">
        <f t="shared" si="2"/>
        <v>0</v>
      </c>
      <c r="L28" s="36"/>
      <c r="M28" s="13" t="str">
        <f t="shared" si="1"/>
        <v/>
      </c>
      <c r="O28" s="5" t="b">
        <f t="shared" si="3"/>
        <v>0</v>
      </c>
      <c r="P28" s="5" t="b">
        <f t="shared" si="4"/>
        <v>0</v>
      </c>
      <c r="Q28" s="5" t="str">
        <f t="shared" si="5"/>
        <v/>
      </c>
      <c r="R28" s="5" t="str">
        <f t="shared" si="6"/>
        <v/>
      </c>
      <c r="S28" s="5" t="b">
        <f t="shared" si="7"/>
        <v>0</v>
      </c>
      <c r="T28" s="5" t="b">
        <f t="shared" si="8"/>
        <v>0</v>
      </c>
      <c r="U28" s="5" t="str">
        <f t="shared" si="9"/>
        <v/>
      </c>
    </row>
    <row r="29" spans="2:21" ht="18" x14ac:dyDescent="0.25">
      <c r="B29" s="37" t="str">
        <f>IF(C29="","",MAX($B$1:B28)+1)</f>
        <v/>
      </c>
      <c r="C29" s="29"/>
      <c r="D29" s="30"/>
      <c r="E29" s="31"/>
      <c r="F29" s="32"/>
      <c r="G29" s="32"/>
      <c r="H29" s="33"/>
      <c r="I29" s="34"/>
      <c r="J29" s="34"/>
      <c r="K29" s="35" t="b">
        <f t="shared" si="2"/>
        <v>0</v>
      </c>
      <c r="L29" s="36"/>
      <c r="M29" s="13" t="str">
        <f t="shared" si="1"/>
        <v/>
      </c>
      <c r="O29" s="5" t="b">
        <f t="shared" si="3"/>
        <v>0</v>
      </c>
      <c r="P29" s="5" t="b">
        <f t="shared" si="4"/>
        <v>0</v>
      </c>
      <c r="Q29" s="5" t="str">
        <f t="shared" si="5"/>
        <v/>
      </c>
      <c r="R29" s="5" t="str">
        <f t="shared" si="6"/>
        <v/>
      </c>
      <c r="S29" s="5" t="b">
        <f t="shared" si="7"/>
        <v>0</v>
      </c>
      <c r="T29" s="5" t="b">
        <f t="shared" si="8"/>
        <v>0</v>
      </c>
      <c r="U29" s="5" t="str">
        <f t="shared" si="9"/>
        <v/>
      </c>
    </row>
    <row r="30" spans="2:21" ht="18" x14ac:dyDescent="0.25">
      <c r="B30" s="37" t="str">
        <f>IF(C30="","",MAX($B$1:B29)+1)</f>
        <v/>
      </c>
      <c r="C30" s="29"/>
      <c r="D30" s="30"/>
      <c r="E30" s="31"/>
      <c r="F30" s="32"/>
      <c r="G30" s="32"/>
      <c r="H30" s="33"/>
      <c r="I30" s="34"/>
      <c r="J30" s="34"/>
      <c r="K30" s="35" t="b">
        <f t="shared" si="2"/>
        <v>0</v>
      </c>
      <c r="L30" s="36"/>
      <c r="M30" s="13" t="str">
        <f t="shared" si="1"/>
        <v/>
      </c>
      <c r="O30" s="5" t="b">
        <f t="shared" si="3"/>
        <v>0</v>
      </c>
      <c r="P30" s="5" t="b">
        <f t="shared" si="4"/>
        <v>0</v>
      </c>
      <c r="Q30" s="5" t="str">
        <f t="shared" si="5"/>
        <v/>
      </c>
      <c r="R30" s="5" t="str">
        <f t="shared" si="6"/>
        <v/>
      </c>
      <c r="S30" s="5" t="b">
        <f t="shared" si="7"/>
        <v>0</v>
      </c>
      <c r="T30" s="5" t="b">
        <f t="shared" si="8"/>
        <v>0</v>
      </c>
      <c r="U30" s="5" t="str">
        <f t="shared" si="9"/>
        <v/>
      </c>
    </row>
    <row r="31" spans="2:21" ht="18" x14ac:dyDescent="0.25">
      <c r="B31" s="37" t="str">
        <f>IF(C31="","",MAX($B$1:B30)+1)</f>
        <v/>
      </c>
      <c r="C31" s="29"/>
      <c r="D31" s="30"/>
      <c r="E31" s="31"/>
      <c r="F31" s="32"/>
      <c r="G31" s="32"/>
      <c r="H31" s="33"/>
      <c r="I31" s="34"/>
      <c r="J31" s="34"/>
      <c r="K31" s="35" t="b">
        <f t="shared" si="2"/>
        <v>0</v>
      </c>
      <c r="L31" s="36"/>
      <c r="M31" s="13" t="str">
        <f t="shared" si="1"/>
        <v/>
      </c>
      <c r="O31" s="5" t="b">
        <f t="shared" si="3"/>
        <v>0</v>
      </c>
      <c r="P31" s="5" t="b">
        <f t="shared" si="4"/>
        <v>0</v>
      </c>
      <c r="Q31" s="5" t="str">
        <f t="shared" si="5"/>
        <v/>
      </c>
      <c r="R31" s="5" t="str">
        <f t="shared" si="6"/>
        <v/>
      </c>
      <c r="S31" s="5" t="b">
        <f t="shared" si="7"/>
        <v>0</v>
      </c>
      <c r="T31" s="5" t="b">
        <f t="shared" si="8"/>
        <v>0</v>
      </c>
      <c r="U31" s="5" t="str">
        <f t="shared" si="9"/>
        <v/>
      </c>
    </row>
    <row r="32" spans="2:21" ht="18" x14ac:dyDescent="0.25">
      <c r="B32" s="37" t="str">
        <f>IF(C32="","",MAX($B$1:B31)+1)</f>
        <v/>
      </c>
      <c r="C32" s="29"/>
      <c r="D32" s="30"/>
      <c r="E32" s="31"/>
      <c r="F32" s="32"/>
      <c r="G32" s="32"/>
      <c r="H32" s="33"/>
      <c r="I32" s="34"/>
      <c r="J32" s="34"/>
      <c r="K32" s="35" t="b">
        <f t="shared" si="2"/>
        <v>0</v>
      </c>
      <c r="L32" s="36"/>
      <c r="M32" s="13" t="str">
        <f t="shared" si="1"/>
        <v/>
      </c>
      <c r="O32" s="5" t="b">
        <f t="shared" si="3"/>
        <v>0</v>
      </c>
      <c r="P32" s="5" t="b">
        <f t="shared" si="4"/>
        <v>0</v>
      </c>
      <c r="Q32" s="5" t="str">
        <f t="shared" si="5"/>
        <v/>
      </c>
      <c r="R32" s="5" t="str">
        <f t="shared" si="6"/>
        <v/>
      </c>
      <c r="S32" s="5" t="b">
        <f t="shared" si="7"/>
        <v>0</v>
      </c>
      <c r="T32" s="5" t="b">
        <f t="shared" si="8"/>
        <v>0</v>
      </c>
      <c r="U32" s="5" t="str">
        <f t="shared" si="9"/>
        <v/>
      </c>
    </row>
    <row r="33" spans="2:21" ht="18" x14ac:dyDescent="0.25">
      <c r="B33" s="37" t="str">
        <f>IF(C33="","",MAX($B$1:B32)+1)</f>
        <v/>
      </c>
      <c r="C33" s="29"/>
      <c r="D33" s="30"/>
      <c r="E33" s="31"/>
      <c r="F33" s="32"/>
      <c r="G33" s="32"/>
      <c r="H33" s="33"/>
      <c r="I33" s="34"/>
      <c r="J33" s="34"/>
      <c r="K33" s="35" t="b">
        <f t="shared" si="2"/>
        <v>0</v>
      </c>
      <c r="L33" s="36"/>
      <c r="M33" s="13" t="str">
        <f t="shared" si="1"/>
        <v/>
      </c>
      <c r="O33" s="5" t="b">
        <f t="shared" si="3"/>
        <v>0</v>
      </c>
      <c r="P33" s="5" t="b">
        <f t="shared" si="4"/>
        <v>0</v>
      </c>
      <c r="Q33" s="5" t="str">
        <f t="shared" si="5"/>
        <v/>
      </c>
      <c r="R33" s="5" t="str">
        <f t="shared" si="6"/>
        <v/>
      </c>
      <c r="S33" s="5" t="b">
        <f t="shared" si="7"/>
        <v>0</v>
      </c>
      <c r="T33" s="5" t="b">
        <f t="shared" si="8"/>
        <v>0</v>
      </c>
      <c r="U33" s="5" t="str">
        <f t="shared" si="9"/>
        <v/>
      </c>
    </row>
    <row r="34" spans="2:21" ht="18" x14ac:dyDescent="0.25">
      <c r="B34" s="37" t="str">
        <f>IF(C34="","",MAX($B$1:B33)+1)</f>
        <v/>
      </c>
      <c r="C34" s="29"/>
      <c r="D34" s="30"/>
      <c r="E34" s="31"/>
      <c r="F34" s="32"/>
      <c r="G34" s="32"/>
      <c r="H34" s="33"/>
      <c r="I34" s="34"/>
      <c r="J34" s="34"/>
      <c r="K34" s="35" t="b">
        <f t="shared" si="2"/>
        <v>0</v>
      </c>
      <c r="L34" s="36"/>
      <c r="M34" s="13" t="str">
        <f t="shared" si="1"/>
        <v/>
      </c>
      <c r="O34" s="5" t="b">
        <f t="shared" si="3"/>
        <v>0</v>
      </c>
      <c r="P34" s="5" t="b">
        <f t="shared" si="4"/>
        <v>0</v>
      </c>
      <c r="Q34" s="5" t="str">
        <f t="shared" si="5"/>
        <v/>
      </c>
      <c r="R34" s="5" t="str">
        <f t="shared" si="6"/>
        <v/>
      </c>
      <c r="S34" s="5" t="b">
        <f t="shared" si="7"/>
        <v>0</v>
      </c>
      <c r="T34" s="5" t="b">
        <f t="shared" si="8"/>
        <v>0</v>
      </c>
      <c r="U34" s="5" t="str">
        <f t="shared" si="9"/>
        <v/>
      </c>
    </row>
    <row r="35" spans="2:21" ht="18" x14ac:dyDescent="0.25">
      <c r="B35" s="37" t="str">
        <f>IF(C35="","",MAX($B$1:B34)+1)</f>
        <v/>
      </c>
      <c r="C35" s="29"/>
      <c r="D35" s="30"/>
      <c r="E35" s="31"/>
      <c r="F35" s="32"/>
      <c r="G35" s="32"/>
      <c r="H35" s="33"/>
      <c r="I35" s="34"/>
      <c r="J35" s="34"/>
      <c r="K35" s="35" t="b">
        <f t="shared" si="2"/>
        <v>0</v>
      </c>
      <c r="L35" s="36"/>
      <c r="M35" s="13" t="str">
        <f t="shared" si="1"/>
        <v/>
      </c>
      <c r="O35" s="5" t="b">
        <f t="shared" si="3"/>
        <v>0</v>
      </c>
      <c r="P35" s="5" t="b">
        <f t="shared" si="4"/>
        <v>0</v>
      </c>
      <c r="Q35" s="5" t="str">
        <f t="shared" si="5"/>
        <v/>
      </c>
      <c r="R35" s="5" t="str">
        <f t="shared" si="6"/>
        <v/>
      </c>
      <c r="S35" s="5" t="b">
        <f t="shared" si="7"/>
        <v>0</v>
      </c>
      <c r="T35" s="5" t="b">
        <f t="shared" si="8"/>
        <v>0</v>
      </c>
      <c r="U35" s="5" t="str">
        <f t="shared" si="9"/>
        <v/>
      </c>
    </row>
    <row r="36" spans="2:21" ht="18" x14ac:dyDescent="0.25">
      <c r="B36" s="37" t="str">
        <f>IF(C36="","",MAX($B$1:B35)+1)</f>
        <v/>
      </c>
      <c r="C36" s="29"/>
      <c r="D36" s="30"/>
      <c r="E36" s="31"/>
      <c r="F36" s="32"/>
      <c r="G36" s="32"/>
      <c r="H36" s="33"/>
      <c r="I36" s="34"/>
      <c r="J36" s="34"/>
      <c r="K36" s="35" t="b">
        <f t="shared" si="2"/>
        <v>0</v>
      </c>
      <c r="L36" s="36"/>
      <c r="M36" s="13" t="str">
        <f t="shared" si="1"/>
        <v/>
      </c>
      <c r="O36" s="5" t="b">
        <f t="shared" si="3"/>
        <v>0</v>
      </c>
      <c r="P36" s="5" t="b">
        <f t="shared" si="4"/>
        <v>0</v>
      </c>
      <c r="Q36" s="5" t="str">
        <f t="shared" si="5"/>
        <v/>
      </c>
      <c r="R36" s="5" t="str">
        <f t="shared" si="6"/>
        <v/>
      </c>
      <c r="S36" s="5" t="b">
        <f t="shared" si="7"/>
        <v>0</v>
      </c>
      <c r="T36" s="5" t="b">
        <f t="shared" si="8"/>
        <v>0</v>
      </c>
      <c r="U36" s="5" t="str">
        <f t="shared" si="9"/>
        <v/>
      </c>
    </row>
    <row r="37" spans="2:21" ht="18" x14ac:dyDescent="0.25">
      <c r="B37" s="37" t="str">
        <f>IF(C37="","",MAX($B$1:B36)+1)</f>
        <v/>
      </c>
      <c r="C37" s="29"/>
      <c r="D37" s="30"/>
      <c r="E37" s="31"/>
      <c r="F37" s="32"/>
      <c r="G37" s="32"/>
      <c r="H37" s="33"/>
      <c r="I37" s="34"/>
      <c r="J37" s="34"/>
      <c r="K37" s="35" t="b">
        <f t="shared" si="2"/>
        <v>0</v>
      </c>
      <c r="L37" s="36"/>
      <c r="M37" s="13" t="str">
        <f t="shared" si="1"/>
        <v/>
      </c>
      <c r="O37" s="5" t="b">
        <f t="shared" si="3"/>
        <v>0</v>
      </c>
      <c r="P37" s="5" t="b">
        <f t="shared" si="4"/>
        <v>0</v>
      </c>
      <c r="Q37" s="5" t="str">
        <f t="shared" si="5"/>
        <v/>
      </c>
      <c r="R37" s="5" t="str">
        <f t="shared" si="6"/>
        <v/>
      </c>
      <c r="S37" s="5" t="b">
        <f t="shared" si="7"/>
        <v>0</v>
      </c>
      <c r="T37" s="5" t="b">
        <f t="shared" si="8"/>
        <v>0</v>
      </c>
      <c r="U37" s="5" t="str">
        <f t="shared" si="9"/>
        <v/>
      </c>
    </row>
    <row r="38" spans="2:21" ht="18" x14ac:dyDescent="0.25">
      <c r="B38" s="37" t="str">
        <f>IF(C38="","",MAX($B$1:B37)+1)</f>
        <v/>
      </c>
      <c r="C38" s="29"/>
      <c r="D38" s="30"/>
      <c r="E38" s="31"/>
      <c r="F38" s="32"/>
      <c r="G38" s="32"/>
      <c r="H38" s="33"/>
      <c r="I38" s="34"/>
      <c r="J38" s="34"/>
      <c r="K38" s="35" t="b">
        <f t="shared" si="2"/>
        <v>0</v>
      </c>
      <c r="L38" s="36"/>
      <c r="M38" s="13" t="str">
        <f t="shared" si="1"/>
        <v/>
      </c>
      <c r="O38" s="5" t="b">
        <f t="shared" si="3"/>
        <v>0</v>
      </c>
      <c r="P38" s="5" t="b">
        <f t="shared" si="4"/>
        <v>0</v>
      </c>
      <c r="Q38" s="5" t="str">
        <f t="shared" si="5"/>
        <v/>
      </c>
      <c r="R38" s="5" t="str">
        <f t="shared" si="6"/>
        <v/>
      </c>
      <c r="S38" s="5" t="b">
        <f t="shared" si="7"/>
        <v>0</v>
      </c>
      <c r="T38" s="5" t="b">
        <f t="shared" si="8"/>
        <v>0</v>
      </c>
      <c r="U38" s="5" t="str">
        <f t="shared" si="9"/>
        <v/>
      </c>
    </row>
    <row r="39" spans="2:21" ht="18" x14ac:dyDescent="0.25">
      <c r="B39" s="37" t="str">
        <f>IF(C39="","",MAX($B$1:B38)+1)</f>
        <v/>
      </c>
      <c r="C39" s="29"/>
      <c r="D39" s="30"/>
      <c r="E39" s="31"/>
      <c r="F39" s="32"/>
      <c r="G39" s="32"/>
      <c r="H39" s="33"/>
      <c r="I39" s="34"/>
      <c r="J39" s="34"/>
      <c r="K39" s="35" t="b">
        <f t="shared" si="2"/>
        <v>0</v>
      </c>
      <c r="L39" s="36"/>
      <c r="M39" s="13" t="str">
        <f t="shared" si="1"/>
        <v/>
      </c>
      <c r="O39" s="5" t="b">
        <f t="shared" si="3"/>
        <v>0</v>
      </c>
      <c r="P39" s="5" t="b">
        <f t="shared" si="4"/>
        <v>0</v>
      </c>
      <c r="Q39" s="5" t="str">
        <f t="shared" si="5"/>
        <v/>
      </c>
      <c r="R39" s="5" t="str">
        <f t="shared" si="6"/>
        <v/>
      </c>
      <c r="S39" s="5" t="b">
        <f t="shared" si="7"/>
        <v>0</v>
      </c>
      <c r="T39" s="5" t="b">
        <f t="shared" si="8"/>
        <v>0</v>
      </c>
      <c r="U39" s="5" t="str">
        <f t="shared" si="9"/>
        <v/>
      </c>
    </row>
    <row r="40" spans="2:21" ht="18" x14ac:dyDescent="0.25">
      <c r="B40" s="37" t="str">
        <f>IF(C40="","",MAX($B$1:B39)+1)</f>
        <v/>
      </c>
      <c r="C40" s="29"/>
      <c r="D40" s="30"/>
      <c r="E40" s="31"/>
      <c r="F40" s="32"/>
      <c r="G40" s="32"/>
      <c r="H40" s="33"/>
      <c r="I40" s="34"/>
      <c r="J40" s="34"/>
      <c r="K40" s="35" t="b">
        <f t="shared" si="2"/>
        <v>0</v>
      </c>
      <c r="L40" s="36"/>
      <c r="M40" s="13" t="str">
        <f t="shared" si="1"/>
        <v/>
      </c>
      <c r="O40" s="5" t="b">
        <f t="shared" si="3"/>
        <v>0</v>
      </c>
      <c r="P40" s="5" t="b">
        <f t="shared" si="4"/>
        <v>0</v>
      </c>
      <c r="Q40" s="5" t="str">
        <f t="shared" si="5"/>
        <v/>
      </c>
      <c r="R40" s="5" t="str">
        <f t="shared" si="6"/>
        <v/>
      </c>
      <c r="S40" s="5" t="b">
        <f t="shared" si="7"/>
        <v>0</v>
      </c>
      <c r="T40" s="5" t="b">
        <f t="shared" si="8"/>
        <v>0</v>
      </c>
      <c r="U40" s="5" t="str">
        <f t="shared" si="9"/>
        <v/>
      </c>
    </row>
    <row r="41" spans="2:21" ht="18" x14ac:dyDescent="0.25">
      <c r="B41" s="37" t="str">
        <f>IF(C41="","",MAX($B$1:B40)+1)</f>
        <v/>
      </c>
      <c r="C41" s="29"/>
      <c r="D41" s="30"/>
      <c r="E41" s="31"/>
      <c r="F41" s="32"/>
      <c r="G41" s="32"/>
      <c r="H41" s="33"/>
      <c r="I41" s="34"/>
      <c r="J41" s="34"/>
      <c r="K41" s="35" t="b">
        <f t="shared" si="2"/>
        <v>0</v>
      </c>
      <c r="L41" s="36"/>
      <c r="M41" s="13" t="str">
        <f t="shared" si="1"/>
        <v/>
      </c>
      <c r="O41" s="5" t="b">
        <f t="shared" si="3"/>
        <v>0</v>
      </c>
      <c r="P41" s="5" t="b">
        <f t="shared" si="4"/>
        <v>0</v>
      </c>
      <c r="Q41" s="5" t="str">
        <f t="shared" si="5"/>
        <v/>
      </c>
      <c r="R41" s="5" t="str">
        <f t="shared" si="6"/>
        <v/>
      </c>
      <c r="S41" s="5" t="b">
        <f t="shared" si="7"/>
        <v>0</v>
      </c>
      <c r="T41" s="5" t="b">
        <f t="shared" si="8"/>
        <v>0</v>
      </c>
      <c r="U41" s="5" t="str">
        <f t="shared" si="9"/>
        <v/>
      </c>
    </row>
    <row r="42" spans="2:21" ht="18" x14ac:dyDescent="0.25">
      <c r="B42" s="37" t="str">
        <f>IF(C42="","",MAX($B$1:B41)+1)</f>
        <v/>
      </c>
      <c r="C42" s="29"/>
      <c r="D42" s="30"/>
      <c r="E42" s="31"/>
      <c r="F42" s="32"/>
      <c r="G42" s="32"/>
      <c r="H42" s="33"/>
      <c r="I42" s="34"/>
      <c r="J42" s="34"/>
      <c r="K42" s="35" t="b">
        <f t="shared" si="2"/>
        <v>0</v>
      </c>
      <c r="L42" s="36"/>
      <c r="M42" s="13" t="str">
        <f t="shared" si="1"/>
        <v/>
      </c>
      <c r="O42" s="5" t="b">
        <f t="shared" si="3"/>
        <v>0</v>
      </c>
      <c r="P42" s="5" t="b">
        <f t="shared" si="4"/>
        <v>0</v>
      </c>
      <c r="Q42" s="5" t="str">
        <f t="shared" si="5"/>
        <v/>
      </c>
      <c r="R42" s="5" t="str">
        <f t="shared" si="6"/>
        <v/>
      </c>
      <c r="S42" s="5" t="b">
        <f t="shared" si="7"/>
        <v>0</v>
      </c>
      <c r="T42" s="5" t="b">
        <f t="shared" si="8"/>
        <v>0</v>
      </c>
      <c r="U42" s="5" t="str">
        <f t="shared" si="9"/>
        <v/>
      </c>
    </row>
    <row r="43" spans="2:21" ht="18" x14ac:dyDescent="0.25">
      <c r="B43" s="37" t="str">
        <f>IF(C43="","",MAX($B$1:B42)+1)</f>
        <v/>
      </c>
      <c r="C43" s="29"/>
      <c r="D43" s="30"/>
      <c r="E43" s="31"/>
      <c r="F43" s="32"/>
      <c r="G43" s="32"/>
      <c r="H43" s="33"/>
      <c r="I43" s="34"/>
      <c r="J43" s="34"/>
      <c r="K43" s="35" t="b">
        <f t="shared" si="2"/>
        <v>0</v>
      </c>
      <c r="L43" s="36"/>
      <c r="M43" s="13" t="str">
        <f t="shared" si="1"/>
        <v/>
      </c>
      <c r="O43" s="5" t="b">
        <f t="shared" si="3"/>
        <v>0</v>
      </c>
      <c r="P43" s="5" t="b">
        <f t="shared" si="4"/>
        <v>0</v>
      </c>
      <c r="Q43" s="5" t="str">
        <f t="shared" si="5"/>
        <v/>
      </c>
      <c r="R43" s="5" t="str">
        <f t="shared" si="6"/>
        <v/>
      </c>
      <c r="S43" s="5" t="b">
        <f t="shared" si="7"/>
        <v>0</v>
      </c>
      <c r="T43" s="5" t="b">
        <f t="shared" si="8"/>
        <v>0</v>
      </c>
      <c r="U43" s="5" t="str">
        <f t="shared" si="9"/>
        <v/>
      </c>
    </row>
    <row r="44" spans="2:21" ht="18" x14ac:dyDescent="0.25">
      <c r="B44" s="37" t="str">
        <f>IF(C44="","",MAX($B$1:B43)+1)</f>
        <v/>
      </c>
      <c r="C44" s="29"/>
      <c r="D44" s="30"/>
      <c r="E44" s="31"/>
      <c r="F44" s="32"/>
      <c r="G44" s="32"/>
      <c r="H44" s="33"/>
      <c r="I44" s="34"/>
      <c r="J44" s="34"/>
      <c r="K44" s="35" t="b">
        <f t="shared" si="2"/>
        <v>0</v>
      </c>
      <c r="L44" s="36"/>
      <c r="M44" s="13" t="str">
        <f t="shared" si="1"/>
        <v/>
      </c>
      <c r="O44" s="5" t="b">
        <f t="shared" si="3"/>
        <v>0</v>
      </c>
      <c r="P44" s="5" t="b">
        <f t="shared" si="4"/>
        <v>0</v>
      </c>
      <c r="Q44" s="5" t="str">
        <f t="shared" si="5"/>
        <v/>
      </c>
      <c r="R44" s="5" t="str">
        <f t="shared" si="6"/>
        <v/>
      </c>
      <c r="S44" s="5" t="b">
        <f t="shared" si="7"/>
        <v>0</v>
      </c>
      <c r="T44" s="5" t="b">
        <f t="shared" si="8"/>
        <v>0</v>
      </c>
      <c r="U44" s="5" t="str">
        <f t="shared" si="9"/>
        <v/>
      </c>
    </row>
    <row r="45" spans="2:21" ht="18" x14ac:dyDescent="0.25">
      <c r="B45" s="37" t="str">
        <f>IF(C45="","",MAX($B$1:B44)+1)</f>
        <v/>
      </c>
      <c r="C45" s="29"/>
      <c r="D45" s="30"/>
      <c r="E45" s="31"/>
      <c r="F45" s="32"/>
      <c r="G45" s="32"/>
      <c r="H45" s="33"/>
      <c r="I45" s="34"/>
      <c r="J45" s="34"/>
      <c r="K45" s="35" t="b">
        <f t="shared" si="2"/>
        <v>0</v>
      </c>
      <c r="L45" s="36"/>
      <c r="M45" s="13" t="str">
        <f t="shared" si="1"/>
        <v/>
      </c>
      <c r="O45" s="5" t="b">
        <f t="shared" si="3"/>
        <v>0</v>
      </c>
      <c r="P45" s="5" t="b">
        <f t="shared" si="4"/>
        <v>0</v>
      </c>
      <c r="Q45" s="5" t="str">
        <f t="shared" si="5"/>
        <v/>
      </c>
      <c r="R45" s="5" t="str">
        <f t="shared" si="6"/>
        <v/>
      </c>
      <c r="S45" s="5" t="b">
        <f t="shared" si="7"/>
        <v>0</v>
      </c>
      <c r="T45" s="5" t="b">
        <f t="shared" si="8"/>
        <v>0</v>
      </c>
      <c r="U45" s="5" t="str">
        <f t="shared" si="9"/>
        <v/>
      </c>
    </row>
    <row r="46" spans="2:21" ht="18" x14ac:dyDescent="0.25">
      <c r="B46" s="37" t="str">
        <f>IF(C46="","",MAX($B$1:B45)+1)</f>
        <v/>
      </c>
      <c r="C46" s="29"/>
      <c r="D46" s="30"/>
      <c r="E46" s="31"/>
      <c r="F46" s="32"/>
      <c r="G46" s="32"/>
      <c r="H46" s="33"/>
      <c r="I46" s="34"/>
      <c r="J46" s="34"/>
      <c r="K46" s="35" t="b">
        <f t="shared" si="2"/>
        <v>0</v>
      </c>
      <c r="L46" s="36"/>
      <c r="M46" s="13" t="str">
        <f t="shared" si="1"/>
        <v/>
      </c>
      <c r="O46" s="5" t="b">
        <f t="shared" si="3"/>
        <v>0</v>
      </c>
      <c r="P46" s="5" t="b">
        <f t="shared" si="4"/>
        <v>0</v>
      </c>
      <c r="Q46" s="5" t="str">
        <f t="shared" si="5"/>
        <v/>
      </c>
      <c r="R46" s="5" t="str">
        <f t="shared" si="6"/>
        <v/>
      </c>
      <c r="S46" s="5" t="b">
        <f t="shared" si="7"/>
        <v>0</v>
      </c>
      <c r="T46" s="5" t="b">
        <f t="shared" si="8"/>
        <v>0</v>
      </c>
      <c r="U46" s="5" t="str">
        <f t="shared" si="9"/>
        <v/>
      </c>
    </row>
    <row r="47" spans="2:21" ht="18" x14ac:dyDescent="0.25">
      <c r="B47" s="37" t="str">
        <f>IF(C47="","",MAX($B$1:B46)+1)</f>
        <v/>
      </c>
      <c r="C47" s="29"/>
      <c r="D47" s="30"/>
      <c r="E47" s="31"/>
      <c r="F47" s="32"/>
      <c r="G47" s="32"/>
      <c r="H47" s="33"/>
      <c r="I47" s="34"/>
      <c r="J47" s="34"/>
      <c r="K47" s="35" t="b">
        <f t="shared" si="2"/>
        <v>0</v>
      </c>
      <c r="L47" s="36"/>
      <c r="M47" s="13" t="str">
        <f t="shared" si="1"/>
        <v/>
      </c>
      <c r="O47" s="5" t="b">
        <f t="shared" si="3"/>
        <v>0</v>
      </c>
      <c r="P47" s="5" t="b">
        <f t="shared" si="4"/>
        <v>0</v>
      </c>
      <c r="Q47" s="5" t="str">
        <f t="shared" si="5"/>
        <v/>
      </c>
      <c r="R47" s="5" t="str">
        <f t="shared" si="6"/>
        <v/>
      </c>
      <c r="S47" s="5" t="b">
        <f t="shared" si="7"/>
        <v>0</v>
      </c>
      <c r="T47" s="5" t="b">
        <f t="shared" si="8"/>
        <v>0</v>
      </c>
      <c r="U47" s="5" t="str">
        <f t="shared" si="9"/>
        <v/>
      </c>
    </row>
    <row r="48" spans="2:21" ht="18" x14ac:dyDescent="0.25">
      <c r="B48" s="37" t="str">
        <f>IF(C48="","",MAX($B$1:B47)+1)</f>
        <v/>
      </c>
      <c r="C48" s="29"/>
      <c r="D48" s="30"/>
      <c r="E48" s="31"/>
      <c r="F48" s="32"/>
      <c r="G48" s="32"/>
      <c r="H48" s="33"/>
      <c r="I48" s="34"/>
      <c r="J48" s="34"/>
      <c r="K48" s="35" t="b">
        <f t="shared" si="2"/>
        <v>0</v>
      </c>
      <c r="L48" s="36"/>
      <c r="M48" s="13" t="str">
        <f t="shared" si="1"/>
        <v/>
      </c>
      <c r="O48" s="5" t="b">
        <f t="shared" si="3"/>
        <v>0</v>
      </c>
      <c r="P48" s="5" t="b">
        <f t="shared" si="4"/>
        <v>0</v>
      </c>
      <c r="Q48" s="5" t="str">
        <f t="shared" si="5"/>
        <v/>
      </c>
      <c r="R48" s="5" t="str">
        <f t="shared" si="6"/>
        <v/>
      </c>
      <c r="S48" s="5" t="b">
        <f t="shared" si="7"/>
        <v>0</v>
      </c>
      <c r="T48" s="5" t="b">
        <f t="shared" si="8"/>
        <v>0</v>
      </c>
      <c r="U48" s="5" t="str">
        <f t="shared" si="9"/>
        <v/>
      </c>
    </row>
    <row r="49" spans="2:21" ht="18" x14ac:dyDescent="0.25">
      <c r="B49" s="37" t="str">
        <f>IF(C49="","",MAX($B$1:B48)+1)</f>
        <v/>
      </c>
      <c r="C49" s="29"/>
      <c r="D49" s="30"/>
      <c r="E49" s="31"/>
      <c r="F49" s="32"/>
      <c r="G49" s="32"/>
      <c r="H49" s="33"/>
      <c r="I49" s="34"/>
      <c r="J49" s="34"/>
      <c r="K49" s="35" t="b">
        <f t="shared" si="2"/>
        <v>0</v>
      </c>
      <c r="L49" s="36"/>
      <c r="M49" s="13" t="str">
        <f t="shared" si="1"/>
        <v/>
      </c>
      <c r="O49" s="5" t="b">
        <f t="shared" si="3"/>
        <v>0</v>
      </c>
      <c r="P49" s="5" t="b">
        <f t="shared" si="4"/>
        <v>0</v>
      </c>
      <c r="Q49" s="5" t="str">
        <f t="shared" si="5"/>
        <v/>
      </c>
      <c r="R49" s="5" t="str">
        <f t="shared" si="6"/>
        <v/>
      </c>
      <c r="S49" s="5" t="b">
        <f t="shared" si="7"/>
        <v>0</v>
      </c>
      <c r="T49" s="5" t="b">
        <f t="shared" si="8"/>
        <v>0</v>
      </c>
      <c r="U49" s="5" t="str">
        <f t="shared" si="9"/>
        <v/>
      </c>
    </row>
    <row r="50" spans="2:21" ht="18" x14ac:dyDescent="0.25">
      <c r="B50" s="37" t="str">
        <f>IF(C50="","",MAX($B$1:B49)+1)</f>
        <v/>
      </c>
      <c r="C50" s="29"/>
      <c r="D50" s="30"/>
      <c r="E50" s="31"/>
      <c r="F50" s="32"/>
      <c r="G50" s="32"/>
      <c r="H50" s="33"/>
      <c r="I50" s="34"/>
      <c r="J50" s="34"/>
      <c r="K50" s="35" t="b">
        <f t="shared" si="2"/>
        <v>0</v>
      </c>
      <c r="L50" s="36"/>
      <c r="M50" s="13" t="str">
        <f t="shared" si="1"/>
        <v/>
      </c>
      <c r="O50" s="5" t="b">
        <f t="shared" si="3"/>
        <v>0</v>
      </c>
      <c r="P50" s="5" t="b">
        <f t="shared" si="4"/>
        <v>0</v>
      </c>
      <c r="Q50" s="5" t="str">
        <f t="shared" si="5"/>
        <v/>
      </c>
      <c r="R50" s="5" t="str">
        <f t="shared" si="6"/>
        <v/>
      </c>
      <c r="S50" s="5" t="b">
        <f t="shared" si="7"/>
        <v>0</v>
      </c>
      <c r="T50" s="5" t="b">
        <f t="shared" si="8"/>
        <v>0</v>
      </c>
      <c r="U50" s="5" t="str">
        <f t="shared" si="9"/>
        <v/>
      </c>
    </row>
    <row r="51" spans="2:21" ht="18" x14ac:dyDescent="0.25">
      <c r="B51" s="37" t="str">
        <f>IF(C51="","",MAX($B$1:B50)+1)</f>
        <v/>
      </c>
      <c r="C51" s="29"/>
      <c r="D51" s="30"/>
      <c r="E51" s="31"/>
      <c r="F51" s="32"/>
      <c r="G51" s="32"/>
      <c r="H51" s="33"/>
      <c r="I51" s="34"/>
      <c r="J51" s="34"/>
      <c r="K51" s="35" t="b">
        <f t="shared" si="2"/>
        <v>0</v>
      </c>
      <c r="L51" s="36"/>
      <c r="M51" s="13" t="str">
        <f t="shared" si="1"/>
        <v/>
      </c>
      <c r="O51" s="5" t="b">
        <f t="shared" si="3"/>
        <v>0</v>
      </c>
      <c r="P51" s="5" t="b">
        <f t="shared" si="4"/>
        <v>0</v>
      </c>
      <c r="Q51" s="5" t="str">
        <f t="shared" si="5"/>
        <v/>
      </c>
      <c r="R51" s="5" t="str">
        <f t="shared" si="6"/>
        <v/>
      </c>
      <c r="S51" s="5" t="b">
        <f t="shared" si="7"/>
        <v>0</v>
      </c>
      <c r="T51" s="5" t="b">
        <f t="shared" si="8"/>
        <v>0</v>
      </c>
      <c r="U51" s="5" t="str">
        <f t="shared" si="9"/>
        <v/>
      </c>
    </row>
    <row r="52" spans="2:21" ht="18" x14ac:dyDescent="0.25">
      <c r="B52" s="37" t="str">
        <f>IF(C52="","",MAX($B$1:B51)+1)</f>
        <v/>
      </c>
      <c r="C52" s="29"/>
      <c r="D52" s="30"/>
      <c r="E52" s="31"/>
      <c r="F52" s="32"/>
      <c r="G52" s="32"/>
      <c r="H52" s="33"/>
      <c r="I52" s="34"/>
      <c r="J52" s="34"/>
      <c r="K52" s="35" t="b">
        <f t="shared" si="2"/>
        <v>0</v>
      </c>
      <c r="L52" s="36"/>
      <c r="M52" s="13" t="str">
        <f t="shared" si="1"/>
        <v/>
      </c>
      <c r="O52" s="5" t="b">
        <f t="shared" si="3"/>
        <v>0</v>
      </c>
      <c r="P52" s="5" t="b">
        <f t="shared" si="4"/>
        <v>0</v>
      </c>
      <c r="Q52" s="5" t="str">
        <f t="shared" si="5"/>
        <v/>
      </c>
      <c r="R52" s="5" t="str">
        <f t="shared" si="6"/>
        <v/>
      </c>
      <c r="S52" s="5" t="b">
        <f t="shared" si="7"/>
        <v>0</v>
      </c>
      <c r="T52" s="5" t="b">
        <f t="shared" si="8"/>
        <v>0</v>
      </c>
      <c r="U52" s="5" t="str">
        <f t="shared" si="9"/>
        <v/>
      </c>
    </row>
    <row r="53" spans="2:21" ht="18" x14ac:dyDescent="0.25">
      <c r="B53" s="37" t="str">
        <f>IF(C53="","",MAX($B$1:B52)+1)</f>
        <v/>
      </c>
      <c r="C53" s="29"/>
      <c r="D53" s="30"/>
      <c r="E53" s="31"/>
      <c r="F53" s="32"/>
      <c r="G53" s="32"/>
      <c r="H53" s="33"/>
      <c r="I53" s="34"/>
      <c r="J53" s="34"/>
      <c r="K53" s="35" t="b">
        <f t="shared" si="2"/>
        <v>0</v>
      </c>
      <c r="L53" s="36"/>
      <c r="M53" s="13" t="str">
        <f t="shared" si="1"/>
        <v/>
      </c>
      <c r="O53" s="5" t="b">
        <f t="shared" si="3"/>
        <v>0</v>
      </c>
      <c r="P53" s="5" t="b">
        <f t="shared" si="4"/>
        <v>0</v>
      </c>
      <c r="Q53" s="5" t="str">
        <f t="shared" si="5"/>
        <v/>
      </c>
      <c r="R53" s="5" t="str">
        <f t="shared" si="6"/>
        <v/>
      </c>
      <c r="S53" s="5" t="b">
        <f t="shared" si="7"/>
        <v>0</v>
      </c>
      <c r="T53" s="5" t="b">
        <f t="shared" si="8"/>
        <v>0</v>
      </c>
      <c r="U53" s="5" t="str">
        <f t="shared" si="9"/>
        <v/>
      </c>
    </row>
    <row r="54" spans="2:21" ht="18" x14ac:dyDescent="0.25">
      <c r="B54" s="37" t="str">
        <f>IF(C54="","",MAX($B$1:B53)+1)</f>
        <v/>
      </c>
      <c r="C54" s="29"/>
      <c r="D54" s="30"/>
      <c r="E54" s="31"/>
      <c r="F54" s="32"/>
      <c r="G54" s="32"/>
      <c r="H54" s="33"/>
      <c r="I54" s="34"/>
      <c r="J54" s="34"/>
      <c r="K54" s="35" t="b">
        <f t="shared" si="2"/>
        <v>0</v>
      </c>
      <c r="L54" s="36"/>
      <c r="M54" s="13" t="str">
        <f t="shared" si="1"/>
        <v/>
      </c>
      <c r="O54" s="5" t="b">
        <f t="shared" si="3"/>
        <v>0</v>
      </c>
      <c r="P54" s="5" t="b">
        <f t="shared" si="4"/>
        <v>0</v>
      </c>
      <c r="Q54" s="5" t="str">
        <f t="shared" si="5"/>
        <v/>
      </c>
      <c r="R54" s="5" t="str">
        <f t="shared" si="6"/>
        <v/>
      </c>
      <c r="S54" s="5" t="b">
        <f t="shared" si="7"/>
        <v>0</v>
      </c>
      <c r="T54" s="5" t="b">
        <f t="shared" si="8"/>
        <v>0</v>
      </c>
      <c r="U54" s="5" t="str">
        <f t="shared" si="9"/>
        <v/>
      </c>
    </row>
    <row r="55" spans="2:21" ht="18" x14ac:dyDescent="0.25">
      <c r="B55" s="37" t="str">
        <f>IF(C55="","",MAX($B$1:B54)+1)</f>
        <v/>
      </c>
      <c r="C55" s="29"/>
      <c r="D55" s="30"/>
      <c r="E55" s="31"/>
      <c r="F55" s="32"/>
      <c r="G55" s="32"/>
      <c r="H55" s="33"/>
      <c r="I55" s="34"/>
      <c r="J55" s="34"/>
      <c r="K55" s="35" t="b">
        <f t="shared" si="2"/>
        <v>0</v>
      </c>
      <c r="L55" s="36"/>
      <c r="M55" s="13" t="str">
        <f t="shared" si="1"/>
        <v/>
      </c>
      <c r="O55" s="5" t="b">
        <f t="shared" si="3"/>
        <v>0</v>
      </c>
      <c r="P55" s="5" t="b">
        <f t="shared" si="4"/>
        <v>0</v>
      </c>
      <c r="Q55" s="5" t="str">
        <f t="shared" si="5"/>
        <v/>
      </c>
      <c r="R55" s="5" t="str">
        <f t="shared" si="6"/>
        <v/>
      </c>
      <c r="S55" s="5" t="b">
        <f t="shared" si="7"/>
        <v>0</v>
      </c>
      <c r="T55" s="5" t="b">
        <f t="shared" si="8"/>
        <v>0</v>
      </c>
      <c r="U55" s="5" t="str">
        <f t="shared" si="9"/>
        <v/>
      </c>
    </row>
    <row r="56" spans="2:21" ht="18" x14ac:dyDescent="0.25">
      <c r="B56" s="37" t="str">
        <f>IF(C56="","",MAX($B$1:B55)+1)</f>
        <v/>
      </c>
      <c r="C56" s="29"/>
      <c r="D56" s="30"/>
      <c r="E56" s="31"/>
      <c r="F56" s="32"/>
      <c r="G56" s="32"/>
      <c r="H56" s="33"/>
      <c r="I56" s="34"/>
      <c r="J56" s="34"/>
      <c r="K56" s="35" t="b">
        <f t="shared" si="2"/>
        <v>0</v>
      </c>
      <c r="L56" s="36"/>
      <c r="M56" s="13" t="str">
        <f t="shared" si="1"/>
        <v/>
      </c>
      <c r="O56" s="5" t="b">
        <f t="shared" si="3"/>
        <v>0</v>
      </c>
      <c r="P56" s="5" t="b">
        <f t="shared" si="4"/>
        <v>0</v>
      </c>
      <c r="Q56" s="5" t="str">
        <f t="shared" si="5"/>
        <v/>
      </c>
      <c r="R56" s="5" t="str">
        <f t="shared" si="6"/>
        <v/>
      </c>
      <c r="S56" s="5" t="b">
        <f t="shared" si="7"/>
        <v>0</v>
      </c>
      <c r="T56" s="5" t="b">
        <f t="shared" si="8"/>
        <v>0</v>
      </c>
      <c r="U56" s="5" t="str">
        <f t="shared" si="9"/>
        <v/>
      </c>
    </row>
    <row r="57" spans="2:21" ht="18" x14ac:dyDescent="0.25">
      <c r="B57" s="37" t="str">
        <f>IF(C57="","",MAX($B$1:B56)+1)</f>
        <v/>
      </c>
      <c r="C57" s="29"/>
      <c r="D57" s="30"/>
      <c r="E57" s="31"/>
      <c r="F57" s="32"/>
      <c r="G57" s="32"/>
      <c r="H57" s="33"/>
      <c r="I57" s="34"/>
      <c r="J57" s="34"/>
      <c r="K57" s="35" t="b">
        <f t="shared" si="2"/>
        <v>0</v>
      </c>
      <c r="L57" s="36"/>
      <c r="M57" s="13" t="str">
        <f t="shared" si="1"/>
        <v/>
      </c>
      <c r="O57" s="5" t="b">
        <f t="shared" si="3"/>
        <v>0</v>
      </c>
      <c r="P57" s="5" t="b">
        <f t="shared" si="4"/>
        <v>0</v>
      </c>
      <c r="Q57" s="5" t="str">
        <f t="shared" si="5"/>
        <v/>
      </c>
      <c r="R57" s="5" t="str">
        <f t="shared" si="6"/>
        <v/>
      </c>
      <c r="S57" s="5" t="b">
        <f t="shared" si="7"/>
        <v>0</v>
      </c>
      <c r="T57" s="5" t="b">
        <f t="shared" si="8"/>
        <v>0</v>
      </c>
      <c r="U57" s="5" t="str">
        <f t="shared" si="9"/>
        <v/>
      </c>
    </row>
    <row r="58" spans="2:21" ht="18" x14ac:dyDescent="0.25">
      <c r="B58" s="37" t="str">
        <f>IF(C58="","",MAX($B$1:B57)+1)</f>
        <v/>
      </c>
      <c r="C58" s="29"/>
      <c r="D58" s="30"/>
      <c r="E58" s="31"/>
      <c r="F58" s="32"/>
      <c r="G58" s="32"/>
      <c r="H58" s="33"/>
      <c r="I58" s="34"/>
      <c r="J58" s="34"/>
      <c r="K58" s="35" t="b">
        <f t="shared" si="2"/>
        <v>0</v>
      </c>
      <c r="L58" s="36"/>
      <c r="M58" s="13" t="str">
        <f t="shared" si="1"/>
        <v/>
      </c>
      <c r="O58" s="5" t="b">
        <f t="shared" si="3"/>
        <v>0</v>
      </c>
      <c r="P58" s="5" t="b">
        <f t="shared" si="4"/>
        <v>0</v>
      </c>
      <c r="Q58" s="5" t="str">
        <f t="shared" si="5"/>
        <v/>
      </c>
      <c r="R58" s="5" t="str">
        <f t="shared" si="6"/>
        <v/>
      </c>
      <c r="S58" s="5" t="b">
        <f t="shared" si="7"/>
        <v>0</v>
      </c>
      <c r="T58" s="5" t="b">
        <f t="shared" si="8"/>
        <v>0</v>
      </c>
      <c r="U58" s="5" t="str">
        <f t="shared" si="9"/>
        <v/>
      </c>
    </row>
    <row r="59" spans="2:21" ht="18" x14ac:dyDescent="0.25">
      <c r="B59" s="37" t="str">
        <f>IF(C59="","",MAX($B$1:B58)+1)</f>
        <v/>
      </c>
      <c r="C59" s="29"/>
      <c r="D59" s="30"/>
      <c r="E59" s="31"/>
      <c r="F59" s="32"/>
      <c r="G59" s="32"/>
      <c r="H59" s="33"/>
      <c r="I59" s="34"/>
      <c r="J59" s="34"/>
      <c r="K59" s="35" t="b">
        <f t="shared" si="2"/>
        <v>0</v>
      </c>
      <c r="L59" s="36"/>
      <c r="M59" s="13" t="str">
        <f t="shared" si="1"/>
        <v/>
      </c>
      <c r="O59" s="5" t="b">
        <f t="shared" si="3"/>
        <v>0</v>
      </c>
      <c r="P59" s="5" t="b">
        <f t="shared" si="4"/>
        <v>0</v>
      </c>
      <c r="Q59" s="5" t="str">
        <f t="shared" si="5"/>
        <v/>
      </c>
      <c r="R59" s="5" t="str">
        <f t="shared" si="6"/>
        <v/>
      </c>
      <c r="S59" s="5" t="b">
        <f t="shared" si="7"/>
        <v>0</v>
      </c>
      <c r="T59" s="5" t="b">
        <f t="shared" si="8"/>
        <v>0</v>
      </c>
      <c r="U59" s="5" t="str">
        <f t="shared" si="9"/>
        <v/>
      </c>
    </row>
    <row r="60" spans="2:21" ht="18" x14ac:dyDescent="0.25">
      <c r="B60" s="37" t="str">
        <f>IF(C60="","",MAX($B$1:B59)+1)</f>
        <v/>
      </c>
      <c r="C60" s="29"/>
      <c r="D60" s="30"/>
      <c r="E60" s="31"/>
      <c r="F60" s="32"/>
      <c r="G60" s="32"/>
      <c r="H60" s="33"/>
      <c r="I60" s="34"/>
      <c r="J60" s="34"/>
      <c r="K60" s="35" t="b">
        <f t="shared" si="2"/>
        <v>0</v>
      </c>
      <c r="L60" s="36"/>
      <c r="M60" s="13" t="str">
        <f t="shared" si="1"/>
        <v/>
      </c>
      <c r="O60" s="5" t="b">
        <f t="shared" si="3"/>
        <v>0</v>
      </c>
      <c r="P60" s="5" t="b">
        <f t="shared" si="4"/>
        <v>0</v>
      </c>
      <c r="Q60" s="5" t="str">
        <f t="shared" si="5"/>
        <v/>
      </c>
      <c r="R60" s="5" t="str">
        <f t="shared" si="6"/>
        <v/>
      </c>
      <c r="S60" s="5" t="b">
        <f t="shared" si="7"/>
        <v>0</v>
      </c>
      <c r="T60" s="5" t="b">
        <f t="shared" si="8"/>
        <v>0</v>
      </c>
      <c r="U60" s="5" t="str">
        <f t="shared" si="9"/>
        <v/>
      </c>
    </row>
    <row r="61" spans="2:21" ht="18" x14ac:dyDescent="0.25">
      <c r="B61" s="37" t="str">
        <f>IF(C61="","",MAX($B$1:B60)+1)</f>
        <v/>
      </c>
      <c r="C61" s="29"/>
      <c r="D61" s="30"/>
      <c r="E61" s="31"/>
      <c r="F61" s="32"/>
      <c r="G61" s="32"/>
      <c r="H61" s="33"/>
      <c r="I61" s="34"/>
      <c r="J61" s="34"/>
      <c r="K61" s="35" t="b">
        <f t="shared" si="2"/>
        <v>0</v>
      </c>
      <c r="L61" s="36"/>
      <c r="M61" s="13" t="str">
        <f t="shared" si="1"/>
        <v/>
      </c>
      <c r="O61" s="5" t="b">
        <f t="shared" si="3"/>
        <v>0</v>
      </c>
      <c r="P61" s="5" t="b">
        <f t="shared" si="4"/>
        <v>0</v>
      </c>
      <c r="Q61" s="5" t="str">
        <f t="shared" si="5"/>
        <v/>
      </c>
      <c r="R61" s="5" t="str">
        <f t="shared" si="6"/>
        <v/>
      </c>
      <c r="S61" s="5" t="b">
        <f t="shared" si="7"/>
        <v>0</v>
      </c>
      <c r="T61" s="5" t="b">
        <f t="shared" si="8"/>
        <v>0</v>
      </c>
      <c r="U61" s="5" t="str">
        <f t="shared" si="9"/>
        <v/>
      </c>
    </row>
    <row r="62" spans="2:21" ht="18" x14ac:dyDescent="0.25">
      <c r="B62" s="37" t="str">
        <f>IF(C62="","",MAX($B$1:B61)+1)</f>
        <v/>
      </c>
      <c r="C62" s="29"/>
      <c r="D62" s="30"/>
      <c r="E62" s="31"/>
      <c r="F62" s="32"/>
      <c r="G62" s="32"/>
      <c r="H62" s="33"/>
      <c r="I62" s="34"/>
      <c r="J62" s="34"/>
      <c r="K62" s="35" t="b">
        <f t="shared" si="2"/>
        <v>0</v>
      </c>
      <c r="L62" s="36"/>
      <c r="M62" s="13" t="str">
        <f t="shared" si="1"/>
        <v/>
      </c>
      <c r="O62" s="5" t="b">
        <f t="shared" si="3"/>
        <v>0</v>
      </c>
      <c r="P62" s="5" t="b">
        <f t="shared" si="4"/>
        <v>0</v>
      </c>
      <c r="Q62" s="5" t="str">
        <f t="shared" si="5"/>
        <v/>
      </c>
      <c r="R62" s="5" t="str">
        <f t="shared" si="6"/>
        <v/>
      </c>
      <c r="S62" s="5" t="b">
        <f t="shared" si="7"/>
        <v>0</v>
      </c>
      <c r="T62" s="5" t="b">
        <f t="shared" si="8"/>
        <v>0</v>
      </c>
      <c r="U62" s="5" t="str">
        <f t="shared" si="9"/>
        <v/>
      </c>
    </row>
    <row r="63" spans="2:21" ht="18" x14ac:dyDescent="0.25">
      <c r="B63" s="37" t="str">
        <f>IF(C63="","",MAX($B$1:B62)+1)</f>
        <v/>
      </c>
      <c r="C63" s="29"/>
      <c r="D63" s="30"/>
      <c r="E63" s="31"/>
      <c r="F63" s="32"/>
      <c r="G63" s="32"/>
      <c r="H63" s="33"/>
      <c r="I63" s="34"/>
      <c r="J63" s="34"/>
      <c r="K63" s="35" t="b">
        <f t="shared" si="2"/>
        <v>0</v>
      </c>
      <c r="L63" s="36"/>
      <c r="M63" s="13" t="str">
        <f t="shared" si="1"/>
        <v/>
      </c>
      <c r="O63" s="5" t="b">
        <f t="shared" si="3"/>
        <v>0</v>
      </c>
      <c r="P63" s="5" t="b">
        <f t="shared" si="4"/>
        <v>0</v>
      </c>
      <c r="Q63" s="5" t="str">
        <f t="shared" si="5"/>
        <v/>
      </c>
      <c r="R63" s="5" t="str">
        <f t="shared" si="6"/>
        <v/>
      </c>
      <c r="S63" s="5" t="b">
        <f t="shared" si="7"/>
        <v>0</v>
      </c>
      <c r="T63" s="5" t="b">
        <f t="shared" si="8"/>
        <v>0</v>
      </c>
      <c r="U63" s="5" t="str">
        <f t="shared" si="9"/>
        <v/>
      </c>
    </row>
    <row r="64" spans="2:21" ht="18" x14ac:dyDescent="0.25">
      <c r="B64" s="37" t="str">
        <f>IF(C64="","",MAX($B$1:B63)+1)</f>
        <v/>
      </c>
      <c r="C64" s="29"/>
      <c r="D64" s="30"/>
      <c r="E64" s="31"/>
      <c r="F64" s="32"/>
      <c r="G64" s="32"/>
      <c r="H64" s="33"/>
      <c r="I64" s="34"/>
      <c r="J64" s="34"/>
      <c r="K64" s="35" t="b">
        <f t="shared" si="2"/>
        <v>0</v>
      </c>
      <c r="L64" s="36"/>
      <c r="M64" s="13" t="str">
        <f t="shared" si="1"/>
        <v/>
      </c>
      <c r="O64" s="5" t="b">
        <f t="shared" si="3"/>
        <v>0</v>
      </c>
      <c r="P64" s="5" t="b">
        <f t="shared" si="4"/>
        <v>0</v>
      </c>
      <c r="Q64" s="5" t="str">
        <f t="shared" si="5"/>
        <v/>
      </c>
      <c r="R64" s="5" t="str">
        <f t="shared" si="6"/>
        <v/>
      </c>
      <c r="S64" s="5" t="b">
        <f t="shared" si="7"/>
        <v>0</v>
      </c>
      <c r="T64" s="5" t="b">
        <f t="shared" si="8"/>
        <v>0</v>
      </c>
      <c r="U64" s="5" t="str">
        <f t="shared" si="9"/>
        <v/>
      </c>
    </row>
    <row r="65" spans="2:21" ht="18" x14ac:dyDescent="0.25">
      <c r="B65" s="37" t="str">
        <f>IF(C65="","",MAX($B$1:B64)+1)</f>
        <v/>
      </c>
      <c r="C65" s="29"/>
      <c r="D65" s="30"/>
      <c r="E65" s="31"/>
      <c r="F65" s="32"/>
      <c r="G65" s="32"/>
      <c r="H65" s="33"/>
      <c r="I65" s="34"/>
      <c r="J65" s="34"/>
      <c r="K65" s="35" t="b">
        <f t="shared" si="2"/>
        <v>0</v>
      </c>
      <c r="L65" s="36"/>
      <c r="M65" s="13" t="str">
        <f t="shared" si="1"/>
        <v/>
      </c>
      <c r="O65" s="5" t="b">
        <f t="shared" si="3"/>
        <v>0</v>
      </c>
      <c r="P65" s="5" t="b">
        <f t="shared" si="4"/>
        <v>0</v>
      </c>
      <c r="Q65" s="5" t="str">
        <f t="shared" si="5"/>
        <v/>
      </c>
      <c r="R65" s="5" t="str">
        <f t="shared" si="6"/>
        <v/>
      </c>
      <c r="S65" s="5" t="b">
        <f t="shared" si="7"/>
        <v>0</v>
      </c>
      <c r="T65" s="5" t="b">
        <f t="shared" si="8"/>
        <v>0</v>
      </c>
      <c r="U65" s="5" t="str">
        <f t="shared" si="9"/>
        <v/>
      </c>
    </row>
    <row r="66" spans="2:21" ht="18" x14ac:dyDescent="0.25">
      <c r="B66" s="37" t="str">
        <f>IF(C66="","",MAX($B$1:B65)+1)</f>
        <v/>
      </c>
      <c r="C66" s="29"/>
      <c r="D66" s="30"/>
      <c r="E66" s="31"/>
      <c r="F66" s="32"/>
      <c r="G66" s="32"/>
      <c r="H66" s="33"/>
      <c r="I66" s="34"/>
      <c r="J66" s="34"/>
      <c r="K66" s="35" t="b">
        <f t="shared" si="2"/>
        <v>0</v>
      </c>
      <c r="L66" s="36"/>
      <c r="M66" s="13" t="str">
        <f t="shared" si="1"/>
        <v/>
      </c>
      <c r="O66" s="5" t="b">
        <f t="shared" si="3"/>
        <v>0</v>
      </c>
      <c r="P66" s="5" t="b">
        <f t="shared" si="4"/>
        <v>0</v>
      </c>
      <c r="Q66" s="5" t="str">
        <f t="shared" si="5"/>
        <v/>
      </c>
      <c r="R66" s="5" t="str">
        <f t="shared" si="6"/>
        <v/>
      </c>
      <c r="S66" s="5" t="b">
        <f t="shared" si="7"/>
        <v>0</v>
      </c>
      <c r="T66" s="5" t="b">
        <f t="shared" si="8"/>
        <v>0</v>
      </c>
      <c r="U66" s="5" t="str">
        <f t="shared" si="9"/>
        <v/>
      </c>
    </row>
    <row r="67" spans="2:21" ht="18" x14ac:dyDescent="0.25">
      <c r="B67" s="37" t="str">
        <f>IF(C67="","",MAX($B$1:B66)+1)</f>
        <v/>
      </c>
      <c r="C67" s="29"/>
      <c r="D67" s="30"/>
      <c r="E67" s="31"/>
      <c r="F67" s="32"/>
      <c r="G67" s="32"/>
      <c r="H67" s="33"/>
      <c r="I67" s="34"/>
      <c r="J67" s="34"/>
      <c r="K67" s="35" t="b">
        <f t="shared" si="2"/>
        <v>0</v>
      </c>
      <c r="L67" s="36"/>
      <c r="M67" s="13" t="str">
        <f t="shared" si="1"/>
        <v/>
      </c>
      <c r="O67" s="5" t="b">
        <f t="shared" si="3"/>
        <v>0</v>
      </c>
      <c r="P67" s="5" t="b">
        <f t="shared" si="4"/>
        <v>0</v>
      </c>
      <c r="Q67" s="5" t="str">
        <f t="shared" si="5"/>
        <v/>
      </c>
      <c r="R67" s="5" t="str">
        <f t="shared" si="6"/>
        <v/>
      </c>
      <c r="S67" s="5" t="b">
        <f t="shared" si="7"/>
        <v>0</v>
      </c>
      <c r="T67" s="5" t="b">
        <f t="shared" si="8"/>
        <v>0</v>
      </c>
      <c r="U67" s="5" t="str">
        <f t="shared" si="9"/>
        <v/>
      </c>
    </row>
    <row r="68" spans="2:21" ht="18" x14ac:dyDescent="0.25">
      <c r="B68" s="37" t="str">
        <f>IF(C68="","",MAX($B$1:B67)+1)</f>
        <v/>
      </c>
      <c r="C68" s="29"/>
      <c r="D68" s="30"/>
      <c r="E68" s="31"/>
      <c r="F68" s="32"/>
      <c r="G68" s="32"/>
      <c r="H68" s="33"/>
      <c r="I68" s="34"/>
      <c r="J68" s="34"/>
      <c r="K68" s="35" t="b">
        <f t="shared" si="2"/>
        <v>0</v>
      </c>
      <c r="L68" s="36"/>
      <c r="M68" s="13" t="str">
        <f t="shared" si="1"/>
        <v/>
      </c>
      <c r="O68" s="5" t="b">
        <f t="shared" si="3"/>
        <v>0</v>
      </c>
      <c r="P68" s="5" t="b">
        <f t="shared" si="4"/>
        <v>0</v>
      </c>
      <c r="Q68" s="5" t="str">
        <f t="shared" si="5"/>
        <v/>
      </c>
      <c r="R68" s="5" t="str">
        <f t="shared" si="6"/>
        <v/>
      </c>
      <c r="S68" s="5" t="b">
        <f t="shared" si="7"/>
        <v>0</v>
      </c>
      <c r="T68" s="5" t="b">
        <f t="shared" si="8"/>
        <v>0</v>
      </c>
      <c r="U68" s="5" t="str">
        <f t="shared" si="9"/>
        <v/>
      </c>
    </row>
    <row r="69" spans="2:21" ht="18" x14ac:dyDescent="0.25">
      <c r="B69" s="37" t="str">
        <f>IF(C69="","",MAX($B$1:B68)+1)</f>
        <v/>
      </c>
      <c r="C69" s="29"/>
      <c r="D69" s="30"/>
      <c r="E69" s="31"/>
      <c r="F69" s="32"/>
      <c r="G69" s="32"/>
      <c r="H69" s="33"/>
      <c r="I69" s="34"/>
      <c r="J69" s="34"/>
      <c r="K69" s="35" t="b">
        <f t="shared" si="2"/>
        <v>0</v>
      </c>
      <c r="L69" s="36"/>
      <c r="M69" s="13" t="str">
        <f t="shared" si="1"/>
        <v/>
      </c>
      <c r="O69" s="5" t="b">
        <f t="shared" si="3"/>
        <v>0</v>
      </c>
      <c r="P69" s="5" t="b">
        <f t="shared" si="4"/>
        <v>0</v>
      </c>
      <c r="Q69" s="5" t="str">
        <f t="shared" si="5"/>
        <v/>
      </c>
      <c r="R69" s="5" t="str">
        <f t="shared" si="6"/>
        <v/>
      </c>
      <c r="S69" s="5" t="b">
        <f t="shared" si="7"/>
        <v>0</v>
      </c>
      <c r="T69" s="5" t="b">
        <f t="shared" si="8"/>
        <v>0</v>
      </c>
      <c r="U69" s="5" t="str">
        <f t="shared" si="9"/>
        <v/>
      </c>
    </row>
    <row r="70" spans="2:21" ht="18" x14ac:dyDescent="0.25">
      <c r="B70" s="37" t="str">
        <f>IF(C70="","",MAX($B$1:B69)+1)</f>
        <v/>
      </c>
      <c r="C70" s="29"/>
      <c r="D70" s="30"/>
      <c r="E70" s="31"/>
      <c r="F70" s="32"/>
      <c r="G70" s="32"/>
      <c r="H70" s="33"/>
      <c r="I70" s="34"/>
      <c r="J70" s="34"/>
      <c r="K70" s="35" t="b">
        <f t="shared" si="2"/>
        <v>0</v>
      </c>
      <c r="L70" s="36"/>
      <c r="M70" s="13" t="str">
        <f t="shared" si="1"/>
        <v/>
      </c>
      <c r="O70" s="5" t="b">
        <f t="shared" si="3"/>
        <v>0</v>
      </c>
      <c r="P70" s="5" t="b">
        <f t="shared" si="4"/>
        <v>0</v>
      </c>
      <c r="Q70" s="5" t="str">
        <f t="shared" si="5"/>
        <v/>
      </c>
      <c r="R70" s="5" t="str">
        <f t="shared" si="6"/>
        <v/>
      </c>
      <c r="S70" s="5" t="b">
        <f t="shared" si="7"/>
        <v>0</v>
      </c>
      <c r="T70" s="5" t="b">
        <f t="shared" si="8"/>
        <v>0</v>
      </c>
      <c r="U70" s="5" t="str">
        <f t="shared" si="9"/>
        <v/>
      </c>
    </row>
    <row r="71" spans="2:21" ht="18" x14ac:dyDescent="0.25">
      <c r="B71" s="37" t="str">
        <f>IF(C71="","",MAX($B$1:B70)+1)</f>
        <v/>
      </c>
      <c r="C71" s="29"/>
      <c r="D71" s="30"/>
      <c r="E71" s="31"/>
      <c r="F71" s="32"/>
      <c r="G71" s="32"/>
      <c r="H71" s="33"/>
      <c r="I71" s="34"/>
      <c r="J71" s="34"/>
      <c r="K71" s="35" t="b">
        <f t="shared" si="2"/>
        <v>0</v>
      </c>
      <c r="L71" s="36"/>
      <c r="M71" s="13" t="str">
        <f t="shared" si="1"/>
        <v/>
      </c>
      <c r="O71" s="5" t="b">
        <f t="shared" si="3"/>
        <v>0</v>
      </c>
      <c r="P71" s="5" t="b">
        <f t="shared" si="4"/>
        <v>0</v>
      </c>
      <c r="Q71" s="5" t="str">
        <f t="shared" si="5"/>
        <v/>
      </c>
      <c r="R71" s="5" t="str">
        <f t="shared" si="6"/>
        <v/>
      </c>
      <c r="S71" s="5" t="b">
        <f t="shared" si="7"/>
        <v>0</v>
      </c>
      <c r="T71" s="5" t="b">
        <f t="shared" si="8"/>
        <v>0</v>
      </c>
      <c r="U71" s="5" t="str">
        <f t="shared" si="9"/>
        <v/>
      </c>
    </row>
    <row r="72" spans="2:21" ht="18" x14ac:dyDescent="0.25">
      <c r="B72" s="37" t="str">
        <f>IF(C72="","",MAX($B$1:B71)+1)</f>
        <v/>
      </c>
      <c r="C72" s="29"/>
      <c r="D72" s="30"/>
      <c r="E72" s="31"/>
      <c r="F72" s="32"/>
      <c r="G72" s="32"/>
      <c r="H72" s="33"/>
      <c r="I72" s="34"/>
      <c r="J72" s="34"/>
      <c r="K72" s="35" t="b">
        <f t="shared" si="2"/>
        <v>0</v>
      </c>
      <c r="L72" s="36"/>
      <c r="M72" s="13" t="str">
        <f t="shared" si="1"/>
        <v/>
      </c>
      <c r="O72" s="5" t="b">
        <f t="shared" si="3"/>
        <v>0</v>
      </c>
      <c r="P72" s="5" t="b">
        <f t="shared" si="4"/>
        <v>0</v>
      </c>
      <c r="Q72" s="5" t="str">
        <f t="shared" si="5"/>
        <v/>
      </c>
      <c r="R72" s="5" t="str">
        <f t="shared" si="6"/>
        <v/>
      </c>
      <c r="S72" s="5" t="b">
        <f t="shared" si="7"/>
        <v>0</v>
      </c>
      <c r="T72" s="5" t="b">
        <f t="shared" si="8"/>
        <v>0</v>
      </c>
      <c r="U72" s="5" t="str">
        <f t="shared" si="9"/>
        <v/>
      </c>
    </row>
    <row r="73" spans="2:21" ht="18" x14ac:dyDescent="0.25">
      <c r="B73" s="37" t="str">
        <f>IF(C73="","",MAX($B$1:B72)+1)</f>
        <v/>
      </c>
      <c r="C73" s="29"/>
      <c r="D73" s="30"/>
      <c r="E73" s="31"/>
      <c r="F73" s="32"/>
      <c r="G73" s="32"/>
      <c r="H73" s="33"/>
      <c r="I73" s="34"/>
      <c r="J73" s="34"/>
      <c r="K73" s="35" t="b">
        <f t="shared" si="2"/>
        <v>0</v>
      </c>
      <c r="L73" s="36"/>
      <c r="M73" s="13" t="str">
        <f t="shared" si="1"/>
        <v/>
      </c>
      <c r="O73" s="5" t="b">
        <f t="shared" si="3"/>
        <v>0</v>
      </c>
      <c r="P73" s="5" t="b">
        <f t="shared" si="4"/>
        <v>0</v>
      </c>
      <c r="Q73" s="5" t="str">
        <f t="shared" si="5"/>
        <v/>
      </c>
      <c r="R73" s="5" t="str">
        <f t="shared" si="6"/>
        <v/>
      </c>
      <c r="S73" s="5" t="b">
        <f t="shared" si="7"/>
        <v>0</v>
      </c>
      <c r="T73" s="5" t="b">
        <f t="shared" si="8"/>
        <v>0</v>
      </c>
      <c r="U73" s="5" t="str">
        <f t="shared" si="9"/>
        <v/>
      </c>
    </row>
    <row r="74" spans="2:21" ht="18" x14ac:dyDescent="0.25">
      <c r="B74" s="37" t="str">
        <f>IF(C74="","",MAX($B$1:B73)+1)</f>
        <v/>
      </c>
      <c r="C74" s="29"/>
      <c r="D74" s="30"/>
      <c r="E74" s="31"/>
      <c r="F74" s="32"/>
      <c r="G74" s="32"/>
      <c r="H74" s="33"/>
      <c r="I74" s="34"/>
      <c r="J74" s="34"/>
      <c r="K74" s="35" t="b">
        <f t="shared" si="2"/>
        <v>0</v>
      </c>
      <c r="L74" s="36"/>
      <c r="M74" s="13" t="str">
        <f t="shared" si="1"/>
        <v/>
      </c>
      <c r="O74" s="5" t="b">
        <f t="shared" si="3"/>
        <v>0</v>
      </c>
      <c r="P74" s="5" t="b">
        <f t="shared" si="4"/>
        <v>0</v>
      </c>
      <c r="Q74" s="5" t="str">
        <f t="shared" si="5"/>
        <v/>
      </c>
      <c r="R74" s="5" t="str">
        <f t="shared" si="6"/>
        <v/>
      </c>
      <c r="S74" s="5" t="b">
        <f t="shared" si="7"/>
        <v>0</v>
      </c>
      <c r="T74" s="5" t="b">
        <f t="shared" si="8"/>
        <v>0</v>
      </c>
      <c r="U74" s="5" t="str">
        <f t="shared" si="9"/>
        <v/>
      </c>
    </row>
    <row r="75" spans="2:21" ht="18" x14ac:dyDescent="0.25">
      <c r="B75" s="37" t="str">
        <f>IF(C75="","",MAX($B$1:B74)+1)</f>
        <v/>
      </c>
      <c r="C75" s="29"/>
      <c r="D75" s="30"/>
      <c r="E75" s="31"/>
      <c r="F75" s="32"/>
      <c r="G75" s="32"/>
      <c r="H75" s="33"/>
      <c r="I75" s="34"/>
      <c r="J75" s="34"/>
      <c r="K75" s="35" t="b">
        <f t="shared" si="2"/>
        <v>0</v>
      </c>
      <c r="L75" s="36"/>
      <c r="M75" s="13" t="str">
        <f t="shared" si="1"/>
        <v/>
      </c>
      <c r="O75" s="5" t="b">
        <f t="shared" si="3"/>
        <v>0</v>
      </c>
      <c r="P75" s="5" t="b">
        <f t="shared" si="4"/>
        <v>0</v>
      </c>
      <c r="Q75" s="5" t="str">
        <f t="shared" si="5"/>
        <v/>
      </c>
      <c r="R75" s="5" t="str">
        <f t="shared" si="6"/>
        <v/>
      </c>
      <c r="S75" s="5" t="b">
        <f t="shared" si="7"/>
        <v>0</v>
      </c>
      <c r="T75" s="5" t="b">
        <f t="shared" si="8"/>
        <v>0</v>
      </c>
      <c r="U75" s="5" t="str">
        <f t="shared" si="9"/>
        <v/>
      </c>
    </row>
    <row r="76" spans="2:21" ht="18" x14ac:dyDescent="0.25">
      <c r="B76" s="37" t="str">
        <f>IF(C76="","",MAX($B$1:B75)+1)</f>
        <v/>
      </c>
      <c r="C76" s="29"/>
      <c r="D76" s="30"/>
      <c r="E76" s="31"/>
      <c r="F76" s="32"/>
      <c r="G76" s="32"/>
      <c r="H76" s="33"/>
      <c r="I76" s="34"/>
      <c r="J76" s="34"/>
      <c r="K76" s="35" t="b">
        <f t="shared" si="2"/>
        <v>0</v>
      </c>
      <c r="L76" s="36"/>
      <c r="M76" s="13" t="str">
        <f t="shared" si="1"/>
        <v/>
      </c>
      <c r="O76" s="5" t="b">
        <f t="shared" si="3"/>
        <v>0</v>
      </c>
      <c r="P76" s="5" t="b">
        <f t="shared" si="4"/>
        <v>0</v>
      </c>
      <c r="Q76" s="5" t="str">
        <f t="shared" si="5"/>
        <v/>
      </c>
      <c r="R76" s="5" t="str">
        <f t="shared" si="6"/>
        <v/>
      </c>
      <c r="S76" s="5" t="b">
        <f t="shared" si="7"/>
        <v>0</v>
      </c>
      <c r="T76" s="5" t="b">
        <f t="shared" si="8"/>
        <v>0</v>
      </c>
      <c r="U76" s="5" t="str">
        <f t="shared" si="9"/>
        <v/>
      </c>
    </row>
    <row r="77" spans="2:21" ht="18" x14ac:dyDescent="0.25">
      <c r="B77" s="37" t="str">
        <f>IF(C77="","",MAX($B$1:B76)+1)</f>
        <v/>
      </c>
      <c r="C77" s="29"/>
      <c r="D77" s="30"/>
      <c r="E77" s="31"/>
      <c r="F77" s="32"/>
      <c r="G77" s="32"/>
      <c r="H77" s="33"/>
      <c r="I77" s="34"/>
      <c r="J77" s="34"/>
      <c r="K77" s="35" t="b">
        <f t="shared" si="2"/>
        <v>0</v>
      </c>
      <c r="L77" s="36"/>
      <c r="M77" s="13" t="str">
        <f t="shared" si="1"/>
        <v/>
      </c>
      <c r="O77" s="5" t="b">
        <f t="shared" si="3"/>
        <v>0</v>
      </c>
      <c r="P77" s="5" t="b">
        <f t="shared" si="4"/>
        <v>0</v>
      </c>
      <c r="Q77" s="5" t="str">
        <f t="shared" si="5"/>
        <v/>
      </c>
      <c r="R77" s="5" t="str">
        <f t="shared" si="6"/>
        <v/>
      </c>
      <c r="S77" s="5" t="b">
        <f t="shared" si="7"/>
        <v>0</v>
      </c>
      <c r="T77" s="5" t="b">
        <f t="shared" si="8"/>
        <v>0</v>
      </c>
      <c r="U77" s="5" t="str">
        <f t="shared" si="9"/>
        <v/>
      </c>
    </row>
    <row r="78" spans="2:21" ht="18" x14ac:dyDescent="0.25">
      <c r="B78" s="37" t="str">
        <f>IF(C78="","",MAX($B$1:B77)+1)</f>
        <v/>
      </c>
      <c r="C78" s="29"/>
      <c r="D78" s="30"/>
      <c r="E78" s="31"/>
      <c r="F78" s="32"/>
      <c r="G78" s="32"/>
      <c r="H78" s="33"/>
      <c r="I78" s="34"/>
      <c r="J78" s="34"/>
      <c r="K78" s="35" t="b">
        <f t="shared" si="2"/>
        <v>0</v>
      </c>
      <c r="L78" s="36"/>
      <c r="M78" s="13" t="str">
        <f t="shared" si="1"/>
        <v/>
      </c>
      <c r="O78" s="5" t="b">
        <f t="shared" si="3"/>
        <v>0</v>
      </c>
      <c r="P78" s="5" t="b">
        <f t="shared" si="4"/>
        <v>0</v>
      </c>
      <c r="Q78" s="5" t="str">
        <f t="shared" si="5"/>
        <v/>
      </c>
      <c r="R78" s="5" t="str">
        <f t="shared" si="6"/>
        <v/>
      </c>
      <c r="S78" s="5" t="b">
        <f t="shared" si="7"/>
        <v>0</v>
      </c>
      <c r="T78" s="5" t="b">
        <f t="shared" si="8"/>
        <v>0</v>
      </c>
      <c r="U78" s="5" t="str">
        <f t="shared" si="9"/>
        <v/>
      </c>
    </row>
    <row r="79" spans="2:21" ht="18" x14ac:dyDescent="0.25">
      <c r="B79" s="37" t="str">
        <f>IF(C79="","",MAX($B$1:B78)+1)</f>
        <v/>
      </c>
      <c r="C79" s="29"/>
      <c r="D79" s="30"/>
      <c r="E79" s="31"/>
      <c r="F79" s="32"/>
      <c r="G79" s="32"/>
      <c r="H79" s="33"/>
      <c r="I79" s="34"/>
      <c r="J79" s="34"/>
      <c r="K79" s="35" t="b">
        <f t="shared" si="2"/>
        <v>0</v>
      </c>
      <c r="L79" s="36"/>
      <c r="M79" s="13" t="str">
        <f t="shared" si="1"/>
        <v/>
      </c>
      <c r="O79" s="5" t="b">
        <f t="shared" si="3"/>
        <v>0</v>
      </c>
      <c r="P79" s="5" t="b">
        <f t="shared" si="4"/>
        <v>0</v>
      </c>
      <c r="Q79" s="5" t="str">
        <f t="shared" si="5"/>
        <v/>
      </c>
      <c r="R79" s="5" t="str">
        <f t="shared" si="6"/>
        <v/>
      </c>
      <c r="S79" s="5" t="b">
        <f t="shared" si="7"/>
        <v>0</v>
      </c>
      <c r="T79" s="5" t="b">
        <f t="shared" si="8"/>
        <v>0</v>
      </c>
      <c r="U79" s="5" t="str">
        <f t="shared" si="9"/>
        <v/>
      </c>
    </row>
    <row r="80" spans="2:21" ht="18" x14ac:dyDescent="0.25">
      <c r="B80" s="37" t="str">
        <f>IF(C80="","",MAX($B$1:B79)+1)</f>
        <v/>
      </c>
      <c r="C80" s="29"/>
      <c r="D80" s="30"/>
      <c r="E80" s="31"/>
      <c r="F80" s="32"/>
      <c r="G80" s="32"/>
      <c r="H80" s="33"/>
      <c r="I80" s="34"/>
      <c r="J80" s="34"/>
      <c r="K80" s="35" t="b">
        <f t="shared" si="2"/>
        <v>0</v>
      </c>
      <c r="L80" s="36"/>
      <c r="M80" s="13" t="str">
        <f t="shared" si="1"/>
        <v/>
      </c>
      <c r="O80" s="5" t="b">
        <f t="shared" si="3"/>
        <v>0</v>
      </c>
      <c r="P80" s="5" t="b">
        <f t="shared" si="4"/>
        <v>0</v>
      </c>
      <c r="Q80" s="5" t="str">
        <f t="shared" si="5"/>
        <v/>
      </c>
      <c r="R80" s="5" t="str">
        <f t="shared" si="6"/>
        <v/>
      </c>
      <c r="S80" s="5" t="b">
        <f t="shared" si="7"/>
        <v>0</v>
      </c>
      <c r="T80" s="5" t="b">
        <f t="shared" si="8"/>
        <v>0</v>
      </c>
      <c r="U80" s="5" t="str">
        <f t="shared" si="9"/>
        <v/>
      </c>
    </row>
    <row r="81" spans="2:21" ht="18" x14ac:dyDescent="0.25">
      <c r="B81" s="37" t="str">
        <f>IF(C81="","",MAX($B$1:B80)+1)</f>
        <v/>
      </c>
      <c r="C81" s="29"/>
      <c r="D81" s="30"/>
      <c r="E81" s="31"/>
      <c r="F81" s="32"/>
      <c r="G81" s="32"/>
      <c r="H81" s="33"/>
      <c r="I81" s="34"/>
      <c r="J81" s="34"/>
      <c r="K81" s="35" t="b">
        <f t="shared" si="2"/>
        <v>0</v>
      </c>
      <c r="L81" s="36"/>
      <c r="M81" s="13" t="str">
        <f t="shared" si="1"/>
        <v/>
      </c>
      <c r="O81" s="5" t="b">
        <f t="shared" si="3"/>
        <v>0</v>
      </c>
      <c r="P81" s="5" t="b">
        <f t="shared" si="4"/>
        <v>0</v>
      </c>
      <c r="Q81" s="5" t="str">
        <f t="shared" si="5"/>
        <v/>
      </c>
      <c r="R81" s="5" t="str">
        <f t="shared" si="6"/>
        <v/>
      </c>
      <c r="S81" s="5" t="b">
        <f t="shared" si="7"/>
        <v>0</v>
      </c>
      <c r="T81" s="5" t="b">
        <f t="shared" si="8"/>
        <v>0</v>
      </c>
      <c r="U81" s="5" t="str">
        <f t="shared" si="9"/>
        <v/>
      </c>
    </row>
    <row r="82" spans="2:21" ht="18" x14ac:dyDescent="0.25">
      <c r="B82" s="37" t="str">
        <f>IF(C82="","",MAX($B$1:B81)+1)</f>
        <v/>
      </c>
      <c r="C82" s="29"/>
      <c r="D82" s="30"/>
      <c r="E82" s="31"/>
      <c r="F82" s="32"/>
      <c r="G82" s="32"/>
      <c r="H82" s="33"/>
      <c r="I82" s="34"/>
      <c r="J82" s="34"/>
      <c r="K82" s="35" t="b">
        <f t="shared" ref="K82:K145" si="10">IF(C82&lt;&gt;"",IF(J82="","CURRENT PARTNER","PREVIOUS PARTNER"))</f>
        <v>0</v>
      </c>
      <c r="L82" s="36"/>
      <c r="M82" s="13" t="str">
        <f t="shared" ref="M82:M145" si="11">IF(C82&lt;&gt;"",$D$2,"")</f>
        <v/>
      </c>
      <c r="O82" s="5" t="b">
        <f t="shared" ref="O82:O145" si="12">IF(C82&lt;&gt;"",IF(ISTEXT(D82),"","check"))</f>
        <v>0</v>
      </c>
      <c r="P82" s="5" t="b">
        <f t="shared" ref="P82:P145" si="13">IF(C82&lt;&gt;"",IF(OR(E82="Yes",E82="No"),"","Check"))</f>
        <v>0</v>
      </c>
      <c r="Q82" s="5" t="str">
        <f t="shared" ref="Q82:Q145" si="14">IF(AND(E82="Yes", F82&lt;1), "Check", "")</f>
        <v/>
      </c>
      <c r="R82" s="5" t="str">
        <f t="shared" ref="R82:R145" si="15">IF(AND(E82="Yes", G82&lt;1), "Check", "")</f>
        <v/>
      </c>
      <c r="S82" s="5" t="b">
        <f t="shared" ref="S82:S145" si="16">IF(C82&lt;&gt;"",IF(ISNUMBER(H82),"","Check"))</f>
        <v>0</v>
      </c>
      <c r="T82" s="5" t="b">
        <f t="shared" ref="T82:T145" si="17">IF(C82&lt;&gt;"",IF(OR(I82="Yes",I82="No"),"","Check"))</f>
        <v>0</v>
      </c>
      <c r="U82" s="5" t="str">
        <f t="shared" ref="U82:U145" si="18">IF(AND(I82="No", J82&lt;1), "Check", "")</f>
        <v/>
      </c>
    </row>
    <row r="83" spans="2:21" ht="18" x14ac:dyDescent="0.25">
      <c r="B83" s="37" t="str">
        <f>IF(C83="","",MAX($B$1:B82)+1)</f>
        <v/>
      </c>
      <c r="C83" s="29"/>
      <c r="D83" s="30"/>
      <c r="E83" s="31"/>
      <c r="F83" s="32"/>
      <c r="G83" s="32"/>
      <c r="H83" s="33"/>
      <c r="I83" s="34"/>
      <c r="J83" s="34"/>
      <c r="K83" s="35" t="b">
        <f t="shared" si="10"/>
        <v>0</v>
      </c>
      <c r="L83" s="36"/>
      <c r="M83" s="13" t="str">
        <f t="shared" si="11"/>
        <v/>
      </c>
      <c r="O83" s="5" t="b">
        <f t="shared" si="12"/>
        <v>0</v>
      </c>
      <c r="P83" s="5" t="b">
        <f t="shared" si="13"/>
        <v>0</v>
      </c>
      <c r="Q83" s="5" t="str">
        <f t="shared" si="14"/>
        <v/>
      </c>
      <c r="R83" s="5" t="str">
        <f t="shared" si="15"/>
        <v/>
      </c>
      <c r="S83" s="5" t="b">
        <f t="shared" si="16"/>
        <v>0</v>
      </c>
      <c r="T83" s="5" t="b">
        <f t="shared" si="17"/>
        <v>0</v>
      </c>
      <c r="U83" s="5" t="str">
        <f t="shared" si="18"/>
        <v/>
      </c>
    </row>
    <row r="84" spans="2:21" ht="18" x14ac:dyDescent="0.25">
      <c r="B84" s="37" t="str">
        <f>IF(C84="","",MAX($B$1:B83)+1)</f>
        <v/>
      </c>
      <c r="C84" s="29"/>
      <c r="D84" s="30"/>
      <c r="E84" s="31"/>
      <c r="F84" s="32"/>
      <c r="G84" s="32"/>
      <c r="H84" s="33"/>
      <c r="I84" s="34"/>
      <c r="J84" s="34"/>
      <c r="K84" s="35" t="b">
        <f t="shared" si="10"/>
        <v>0</v>
      </c>
      <c r="L84" s="36"/>
      <c r="M84" s="13" t="str">
        <f t="shared" si="11"/>
        <v/>
      </c>
      <c r="O84" s="5" t="b">
        <f t="shared" si="12"/>
        <v>0</v>
      </c>
      <c r="P84" s="5" t="b">
        <f t="shared" si="13"/>
        <v>0</v>
      </c>
      <c r="Q84" s="5" t="str">
        <f t="shared" si="14"/>
        <v/>
      </c>
      <c r="R84" s="5" t="str">
        <f t="shared" si="15"/>
        <v/>
      </c>
      <c r="S84" s="5" t="b">
        <f t="shared" si="16"/>
        <v>0</v>
      </c>
      <c r="T84" s="5" t="b">
        <f t="shared" si="17"/>
        <v>0</v>
      </c>
      <c r="U84" s="5" t="str">
        <f t="shared" si="18"/>
        <v/>
      </c>
    </row>
    <row r="85" spans="2:21" ht="18" x14ac:dyDescent="0.25">
      <c r="B85" s="37" t="str">
        <f>IF(C85="","",MAX($B$1:B84)+1)</f>
        <v/>
      </c>
      <c r="C85" s="29"/>
      <c r="D85" s="30"/>
      <c r="E85" s="31"/>
      <c r="F85" s="32"/>
      <c r="G85" s="32"/>
      <c r="H85" s="33"/>
      <c r="I85" s="34"/>
      <c r="J85" s="34"/>
      <c r="K85" s="35" t="b">
        <f t="shared" si="10"/>
        <v>0</v>
      </c>
      <c r="L85" s="36"/>
      <c r="M85" s="13" t="str">
        <f t="shared" si="11"/>
        <v/>
      </c>
      <c r="O85" s="5" t="b">
        <f t="shared" si="12"/>
        <v>0</v>
      </c>
      <c r="P85" s="5" t="b">
        <f t="shared" si="13"/>
        <v>0</v>
      </c>
      <c r="Q85" s="5" t="str">
        <f t="shared" si="14"/>
        <v/>
      </c>
      <c r="R85" s="5" t="str">
        <f t="shared" si="15"/>
        <v/>
      </c>
      <c r="S85" s="5" t="b">
        <f t="shared" si="16"/>
        <v>0</v>
      </c>
      <c r="T85" s="5" t="b">
        <f t="shared" si="17"/>
        <v>0</v>
      </c>
      <c r="U85" s="5" t="str">
        <f t="shared" si="18"/>
        <v/>
      </c>
    </row>
    <row r="86" spans="2:21" ht="18" x14ac:dyDescent="0.25">
      <c r="B86" s="37" t="str">
        <f>IF(C86="","",MAX($B$1:B85)+1)</f>
        <v/>
      </c>
      <c r="C86" s="29"/>
      <c r="D86" s="30"/>
      <c r="E86" s="31"/>
      <c r="F86" s="32"/>
      <c r="G86" s="32"/>
      <c r="H86" s="33"/>
      <c r="I86" s="34"/>
      <c r="J86" s="34"/>
      <c r="K86" s="35" t="b">
        <f t="shared" si="10"/>
        <v>0</v>
      </c>
      <c r="L86" s="36"/>
      <c r="M86" s="13" t="str">
        <f t="shared" si="11"/>
        <v/>
      </c>
      <c r="O86" s="5" t="b">
        <f t="shared" si="12"/>
        <v>0</v>
      </c>
      <c r="P86" s="5" t="b">
        <f t="shared" si="13"/>
        <v>0</v>
      </c>
      <c r="Q86" s="5" t="str">
        <f t="shared" si="14"/>
        <v/>
      </c>
      <c r="R86" s="5" t="str">
        <f t="shared" si="15"/>
        <v/>
      </c>
      <c r="S86" s="5" t="b">
        <f t="shared" si="16"/>
        <v>0</v>
      </c>
      <c r="T86" s="5" t="b">
        <f t="shared" si="17"/>
        <v>0</v>
      </c>
      <c r="U86" s="5" t="str">
        <f t="shared" si="18"/>
        <v/>
      </c>
    </row>
    <row r="87" spans="2:21" ht="18" x14ac:dyDescent="0.25">
      <c r="B87" s="37" t="str">
        <f>IF(C87="","",MAX($B$1:B86)+1)</f>
        <v/>
      </c>
      <c r="C87" s="29"/>
      <c r="D87" s="30"/>
      <c r="E87" s="31"/>
      <c r="F87" s="32"/>
      <c r="G87" s="32"/>
      <c r="H87" s="33"/>
      <c r="I87" s="34"/>
      <c r="J87" s="34"/>
      <c r="K87" s="35" t="b">
        <f t="shared" si="10"/>
        <v>0</v>
      </c>
      <c r="L87" s="36"/>
      <c r="M87" s="13" t="str">
        <f t="shared" si="11"/>
        <v/>
      </c>
      <c r="O87" s="5" t="b">
        <f t="shared" si="12"/>
        <v>0</v>
      </c>
      <c r="P87" s="5" t="b">
        <f t="shared" si="13"/>
        <v>0</v>
      </c>
      <c r="Q87" s="5" t="str">
        <f t="shared" si="14"/>
        <v/>
      </c>
      <c r="R87" s="5" t="str">
        <f t="shared" si="15"/>
        <v/>
      </c>
      <c r="S87" s="5" t="b">
        <f t="shared" si="16"/>
        <v>0</v>
      </c>
      <c r="T87" s="5" t="b">
        <f t="shared" si="17"/>
        <v>0</v>
      </c>
      <c r="U87" s="5" t="str">
        <f t="shared" si="18"/>
        <v/>
      </c>
    </row>
    <row r="88" spans="2:21" ht="18" x14ac:dyDescent="0.25">
      <c r="B88" s="37" t="str">
        <f>IF(C88="","",MAX($B$1:B87)+1)</f>
        <v/>
      </c>
      <c r="C88" s="29"/>
      <c r="D88" s="30"/>
      <c r="E88" s="31"/>
      <c r="F88" s="32"/>
      <c r="G88" s="32"/>
      <c r="H88" s="33"/>
      <c r="I88" s="34"/>
      <c r="J88" s="34"/>
      <c r="K88" s="35" t="b">
        <f t="shared" si="10"/>
        <v>0</v>
      </c>
      <c r="L88" s="36"/>
      <c r="M88" s="13" t="str">
        <f t="shared" si="11"/>
        <v/>
      </c>
      <c r="O88" s="5" t="b">
        <f t="shared" si="12"/>
        <v>0</v>
      </c>
      <c r="P88" s="5" t="b">
        <f t="shared" si="13"/>
        <v>0</v>
      </c>
      <c r="Q88" s="5" t="str">
        <f t="shared" si="14"/>
        <v/>
      </c>
      <c r="R88" s="5" t="str">
        <f t="shared" si="15"/>
        <v/>
      </c>
      <c r="S88" s="5" t="b">
        <f t="shared" si="16"/>
        <v>0</v>
      </c>
      <c r="T88" s="5" t="b">
        <f t="shared" si="17"/>
        <v>0</v>
      </c>
      <c r="U88" s="5" t="str">
        <f t="shared" si="18"/>
        <v/>
      </c>
    </row>
    <row r="89" spans="2:21" ht="18" x14ac:dyDescent="0.25">
      <c r="B89" s="37" t="str">
        <f>IF(C89="","",MAX($B$1:B88)+1)</f>
        <v/>
      </c>
      <c r="C89" s="29"/>
      <c r="D89" s="30"/>
      <c r="E89" s="31"/>
      <c r="F89" s="32"/>
      <c r="G89" s="32"/>
      <c r="H89" s="33"/>
      <c r="I89" s="34"/>
      <c r="J89" s="34"/>
      <c r="K89" s="35" t="b">
        <f t="shared" si="10"/>
        <v>0</v>
      </c>
      <c r="L89" s="36"/>
      <c r="M89" s="13" t="str">
        <f t="shared" si="11"/>
        <v/>
      </c>
      <c r="O89" s="5" t="b">
        <f t="shared" si="12"/>
        <v>0</v>
      </c>
      <c r="P89" s="5" t="b">
        <f t="shared" si="13"/>
        <v>0</v>
      </c>
      <c r="Q89" s="5" t="str">
        <f t="shared" si="14"/>
        <v/>
      </c>
      <c r="R89" s="5" t="str">
        <f t="shared" si="15"/>
        <v/>
      </c>
      <c r="S89" s="5" t="b">
        <f t="shared" si="16"/>
        <v>0</v>
      </c>
      <c r="T89" s="5" t="b">
        <f t="shared" si="17"/>
        <v>0</v>
      </c>
      <c r="U89" s="5" t="str">
        <f t="shared" si="18"/>
        <v/>
      </c>
    </row>
    <row r="90" spans="2:21" ht="18" x14ac:dyDescent="0.25">
      <c r="B90" s="37" t="str">
        <f>IF(C90="","",MAX($B$1:B89)+1)</f>
        <v/>
      </c>
      <c r="C90" s="29"/>
      <c r="D90" s="30"/>
      <c r="E90" s="31"/>
      <c r="F90" s="32"/>
      <c r="G90" s="32"/>
      <c r="H90" s="33"/>
      <c r="I90" s="34"/>
      <c r="J90" s="34"/>
      <c r="K90" s="35" t="b">
        <f t="shared" si="10"/>
        <v>0</v>
      </c>
      <c r="L90" s="36"/>
      <c r="M90" s="13" t="str">
        <f t="shared" si="11"/>
        <v/>
      </c>
      <c r="O90" s="5" t="b">
        <f t="shared" si="12"/>
        <v>0</v>
      </c>
      <c r="P90" s="5" t="b">
        <f t="shared" si="13"/>
        <v>0</v>
      </c>
      <c r="Q90" s="5" t="str">
        <f t="shared" si="14"/>
        <v/>
      </c>
      <c r="R90" s="5" t="str">
        <f t="shared" si="15"/>
        <v/>
      </c>
      <c r="S90" s="5" t="b">
        <f t="shared" si="16"/>
        <v>0</v>
      </c>
      <c r="T90" s="5" t="b">
        <f t="shared" si="17"/>
        <v>0</v>
      </c>
      <c r="U90" s="5" t="str">
        <f t="shared" si="18"/>
        <v/>
      </c>
    </row>
    <row r="91" spans="2:21" ht="18" x14ac:dyDescent="0.25">
      <c r="B91" s="37" t="str">
        <f>IF(C91="","",MAX($B$1:B90)+1)</f>
        <v/>
      </c>
      <c r="C91" s="29"/>
      <c r="D91" s="30"/>
      <c r="E91" s="31"/>
      <c r="F91" s="32"/>
      <c r="G91" s="32"/>
      <c r="H91" s="33"/>
      <c r="I91" s="34"/>
      <c r="J91" s="34"/>
      <c r="K91" s="35" t="b">
        <f t="shared" si="10"/>
        <v>0</v>
      </c>
      <c r="L91" s="36"/>
      <c r="M91" s="13" t="str">
        <f t="shared" si="11"/>
        <v/>
      </c>
      <c r="O91" s="5" t="b">
        <f t="shared" si="12"/>
        <v>0</v>
      </c>
      <c r="P91" s="5" t="b">
        <f t="shared" si="13"/>
        <v>0</v>
      </c>
      <c r="Q91" s="5" t="str">
        <f t="shared" si="14"/>
        <v/>
      </c>
      <c r="R91" s="5" t="str">
        <f t="shared" si="15"/>
        <v/>
      </c>
      <c r="S91" s="5" t="b">
        <f t="shared" si="16"/>
        <v>0</v>
      </c>
      <c r="T91" s="5" t="b">
        <f t="shared" si="17"/>
        <v>0</v>
      </c>
      <c r="U91" s="5" t="str">
        <f t="shared" si="18"/>
        <v/>
      </c>
    </row>
    <row r="92" spans="2:21" ht="18" x14ac:dyDescent="0.25">
      <c r="B92" s="37" t="str">
        <f>IF(C92="","",MAX($B$1:B91)+1)</f>
        <v/>
      </c>
      <c r="C92" s="29"/>
      <c r="D92" s="30"/>
      <c r="E92" s="31"/>
      <c r="F92" s="32"/>
      <c r="G92" s="32"/>
      <c r="H92" s="33"/>
      <c r="I92" s="34"/>
      <c r="J92" s="34"/>
      <c r="K92" s="35" t="b">
        <f t="shared" si="10"/>
        <v>0</v>
      </c>
      <c r="L92" s="36"/>
      <c r="M92" s="13" t="str">
        <f t="shared" si="11"/>
        <v/>
      </c>
      <c r="O92" s="5" t="b">
        <f t="shared" si="12"/>
        <v>0</v>
      </c>
      <c r="P92" s="5" t="b">
        <f t="shared" si="13"/>
        <v>0</v>
      </c>
      <c r="Q92" s="5" t="str">
        <f t="shared" si="14"/>
        <v/>
      </c>
      <c r="R92" s="5" t="str">
        <f t="shared" si="15"/>
        <v/>
      </c>
      <c r="S92" s="5" t="b">
        <f t="shared" si="16"/>
        <v>0</v>
      </c>
      <c r="T92" s="5" t="b">
        <f t="shared" si="17"/>
        <v>0</v>
      </c>
      <c r="U92" s="5" t="str">
        <f t="shared" si="18"/>
        <v/>
      </c>
    </row>
    <row r="93" spans="2:21" ht="18" x14ac:dyDescent="0.25">
      <c r="B93" s="37" t="str">
        <f>IF(C93="","",MAX($B$1:B92)+1)</f>
        <v/>
      </c>
      <c r="C93" s="29"/>
      <c r="D93" s="30"/>
      <c r="E93" s="31"/>
      <c r="F93" s="32"/>
      <c r="G93" s="32"/>
      <c r="H93" s="33"/>
      <c r="I93" s="34"/>
      <c r="J93" s="34"/>
      <c r="K93" s="35" t="b">
        <f t="shared" si="10"/>
        <v>0</v>
      </c>
      <c r="L93" s="36"/>
      <c r="M93" s="13" t="str">
        <f t="shared" si="11"/>
        <v/>
      </c>
      <c r="O93" s="5" t="b">
        <f t="shared" si="12"/>
        <v>0</v>
      </c>
      <c r="P93" s="5" t="b">
        <f t="shared" si="13"/>
        <v>0</v>
      </c>
      <c r="Q93" s="5" t="str">
        <f t="shared" si="14"/>
        <v/>
      </c>
      <c r="R93" s="5" t="str">
        <f t="shared" si="15"/>
        <v/>
      </c>
      <c r="S93" s="5" t="b">
        <f t="shared" si="16"/>
        <v>0</v>
      </c>
      <c r="T93" s="5" t="b">
        <f t="shared" si="17"/>
        <v>0</v>
      </c>
      <c r="U93" s="5" t="str">
        <f t="shared" si="18"/>
        <v/>
      </c>
    </row>
    <row r="94" spans="2:21" ht="18" x14ac:dyDescent="0.25">
      <c r="B94" s="37" t="str">
        <f>IF(C94="","",MAX($B$1:B93)+1)</f>
        <v/>
      </c>
      <c r="C94" s="29"/>
      <c r="D94" s="30"/>
      <c r="E94" s="31"/>
      <c r="F94" s="32"/>
      <c r="G94" s="32"/>
      <c r="H94" s="33"/>
      <c r="I94" s="34"/>
      <c r="J94" s="34"/>
      <c r="K94" s="35" t="b">
        <f t="shared" si="10"/>
        <v>0</v>
      </c>
      <c r="L94" s="36"/>
      <c r="M94" s="13" t="str">
        <f t="shared" si="11"/>
        <v/>
      </c>
      <c r="O94" s="5" t="b">
        <f t="shared" si="12"/>
        <v>0</v>
      </c>
      <c r="P94" s="5" t="b">
        <f t="shared" si="13"/>
        <v>0</v>
      </c>
      <c r="Q94" s="5" t="str">
        <f t="shared" si="14"/>
        <v/>
      </c>
      <c r="R94" s="5" t="str">
        <f t="shared" si="15"/>
        <v/>
      </c>
      <c r="S94" s="5" t="b">
        <f t="shared" si="16"/>
        <v>0</v>
      </c>
      <c r="T94" s="5" t="b">
        <f t="shared" si="17"/>
        <v>0</v>
      </c>
      <c r="U94" s="5" t="str">
        <f t="shared" si="18"/>
        <v/>
      </c>
    </row>
    <row r="95" spans="2:21" ht="18" x14ac:dyDescent="0.25">
      <c r="B95" s="37" t="str">
        <f>IF(C95="","",MAX($B$1:B94)+1)</f>
        <v/>
      </c>
      <c r="C95" s="29"/>
      <c r="D95" s="30"/>
      <c r="E95" s="31"/>
      <c r="F95" s="32"/>
      <c r="G95" s="32"/>
      <c r="H95" s="33"/>
      <c r="I95" s="34"/>
      <c r="J95" s="34"/>
      <c r="K95" s="35" t="b">
        <f t="shared" si="10"/>
        <v>0</v>
      </c>
      <c r="L95" s="36"/>
      <c r="M95" s="13" t="str">
        <f t="shared" si="11"/>
        <v/>
      </c>
      <c r="O95" s="5" t="b">
        <f t="shared" si="12"/>
        <v>0</v>
      </c>
      <c r="P95" s="5" t="b">
        <f t="shared" si="13"/>
        <v>0</v>
      </c>
      <c r="Q95" s="5" t="str">
        <f t="shared" si="14"/>
        <v/>
      </c>
      <c r="R95" s="5" t="str">
        <f t="shared" si="15"/>
        <v/>
      </c>
      <c r="S95" s="5" t="b">
        <f t="shared" si="16"/>
        <v>0</v>
      </c>
      <c r="T95" s="5" t="b">
        <f t="shared" si="17"/>
        <v>0</v>
      </c>
      <c r="U95" s="5" t="str">
        <f t="shared" si="18"/>
        <v/>
      </c>
    </row>
    <row r="96" spans="2:21" ht="18" x14ac:dyDescent="0.25">
      <c r="B96" s="37" t="str">
        <f>IF(C96="","",MAX($B$1:B95)+1)</f>
        <v/>
      </c>
      <c r="C96" s="29"/>
      <c r="D96" s="30"/>
      <c r="E96" s="31"/>
      <c r="F96" s="32"/>
      <c r="G96" s="32"/>
      <c r="H96" s="33"/>
      <c r="I96" s="34"/>
      <c r="J96" s="34"/>
      <c r="K96" s="35" t="b">
        <f t="shared" si="10"/>
        <v>0</v>
      </c>
      <c r="L96" s="36"/>
      <c r="M96" s="13" t="str">
        <f t="shared" si="11"/>
        <v/>
      </c>
      <c r="O96" s="5" t="b">
        <f t="shared" si="12"/>
        <v>0</v>
      </c>
      <c r="P96" s="5" t="b">
        <f t="shared" si="13"/>
        <v>0</v>
      </c>
      <c r="Q96" s="5" t="str">
        <f t="shared" si="14"/>
        <v/>
      </c>
      <c r="R96" s="5" t="str">
        <f t="shared" si="15"/>
        <v/>
      </c>
      <c r="S96" s="5" t="b">
        <f t="shared" si="16"/>
        <v>0</v>
      </c>
      <c r="T96" s="5" t="b">
        <f t="shared" si="17"/>
        <v>0</v>
      </c>
      <c r="U96" s="5" t="str">
        <f t="shared" si="18"/>
        <v/>
      </c>
    </row>
    <row r="97" spans="2:21" ht="18" x14ac:dyDescent="0.25">
      <c r="B97" s="37" t="str">
        <f>IF(C97="","",MAX($B$1:B96)+1)</f>
        <v/>
      </c>
      <c r="C97" s="29"/>
      <c r="D97" s="30"/>
      <c r="E97" s="31"/>
      <c r="F97" s="32"/>
      <c r="G97" s="32"/>
      <c r="H97" s="33"/>
      <c r="I97" s="34"/>
      <c r="J97" s="34"/>
      <c r="K97" s="35" t="b">
        <f t="shared" si="10"/>
        <v>0</v>
      </c>
      <c r="L97" s="36"/>
      <c r="M97" s="13" t="str">
        <f t="shared" si="11"/>
        <v/>
      </c>
      <c r="O97" s="5" t="b">
        <f t="shared" si="12"/>
        <v>0</v>
      </c>
      <c r="P97" s="5" t="b">
        <f t="shared" si="13"/>
        <v>0</v>
      </c>
      <c r="Q97" s="5" t="str">
        <f t="shared" si="14"/>
        <v/>
      </c>
      <c r="R97" s="5" t="str">
        <f t="shared" si="15"/>
        <v/>
      </c>
      <c r="S97" s="5" t="b">
        <f t="shared" si="16"/>
        <v>0</v>
      </c>
      <c r="T97" s="5" t="b">
        <f t="shared" si="17"/>
        <v>0</v>
      </c>
      <c r="U97" s="5" t="str">
        <f t="shared" si="18"/>
        <v/>
      </c>
    </row>
    <row r="98" spans="2:21" ht="18" x14ac:dyDescent="0.25">
      <c r="B98" s="37" t="str">
        <f>IF(C98="","",MAX($B$1:B97)+1)</f>
        <v/>
      </c>
      <c r="C98" s="29"/>
      <c r="D98" s="30"/>
      <c r="E98" s="31"/>
      <c r="F98" s="32"/>
      <c r="G98" s="32"/>
      <c r="H98" s="33"/>
      <c r="I98" s="34"/>
      <c r="J98" s="34"/>
      <c r="K98" s="35" t="b">
        <f t="shared" si="10"/>
        <v>0</v>
      </c>
      <c r="L98" s="36"/>
      <c r="M98" s="13" t="str">
        <f t="shared" si="11"/>
        <v/>
      </c>
      <c r="O98" s="5" t="b">
        <f t="shared" si="12"/>
        <v>0</v>
      </c>
      <c r="P98" s="5" t="b">
        <f t="shared" si="13"/>
        <v>0</v>
      </c>
      <c r="Q98" s="5" t="str">
        <f t="shared" si="14"/>
        <v/>
      </c>
      <c r="R98" s="5" t="str">
        <f t="shared" si="15"/>
        <v/>
      </c>
      <c r="S98" s="5" t="b">
        <f t="shared" si="16"/>
        <v>0</v>
      </c>
      <c r="T98" s="5" t="b">
        <f t="shared" si="17"/>
        <v>0</v>
      </c>
      <c r="U98" s="5" t="str">
        <f t="shared" si="18"/>
        <v/>
      </c>
    </row>
    <row r="99" spans="2:21" ht="18" x14ac:dyDescent="0.25">
      <c r="B99" s="37" t="str">
        <f>IF(C99="","",MAX($B$1:B98)+1)</f>
        <v/>
      </c>
      <c r="C99" s="29"/>
      <c r="D99" s="30"/>
      <c r="E99" s="31"/>
      <c r="F99" s="32"/>
      <c r="G99" s="32"/>
      <c r="H99" s="33"/>
      <c r="I99" s="34"/>
      <c r="J99" s="34"/>
      <c r="K99" s="35" t="b">
        <f t="shared" si="10"/>
        <v>0</v>
      </c>
      <c r="L99" s="36"/>
      <c r="M99" s="13" t="str">
        <f t="shared" si="11"/>
        <v/>
      </c>
      <c r="O99" s="5" t="b">
        <f t="shared" si="12"/>
        <v>0</v>
      </c>
      <c r="P99" s="5" t="b">
        <f t="shared" si="13"/>
        <v>0</v>
      </c>
      <c r="Q99" s="5" t="str">
        <f t="shared" si="14"/>
        <v/>
      </c>
      <c r="R99" s="5" t="str">
        <f t="shared" si="15"/>
        <v/>
      </c>
      <c r="S99" s="5" t="b">
        <f t="shared" si="16"/>
        <v>0</v>
      </c>
      <c r="T99" s="5" t="b">
        <f t="shared" si="17"/>
        <v>0</v>
      </c>
      <c r="U99" s="5" t="str">
        <f t="shared" si="18"/>
        <v/>
      </c>
    </row>
    <row r="100" spans="2:21" ht="18" x14ac:dyDescent="0.25">
      <c r="B100" s="37" t="str">
        <f>IF(C100="","",MAX($B$1:B99)+1)</f>
        <v/>
      </c>
      <c r="C100" s="29"/>
      <c r="D100" s="30"/>
      <c r="E100" s="31"/>
      <c r="F100" s="32"/>
      <c r="G100" s="32"/>
      <c r="H100" s="33"/>
      <c r="I100" s="34"/>
      <c r="J100" s="34"/>
      <c r="K100" s="35" t="b">
        <f t="shared" si="10"/>
        <v>0</v>
      </c>
      <c r="L100" s="36"/>
      <c r="M100" s="13" t="str">
        <f t="shared" si="11"/>
        <v/>
      </c>
      <c r="O100" s="5" t="b">
        <f t="shared" si="12"/>
        <v>0</v>
      </c>
      <c r="P100" s="5" t="b">
        <f t="shared" si="13"/>
        <v>0</v>
      </c>
      <c r="Q100" s="5" t="str">
        <f t="shared" si="14"/>
        <v/>
      </c>
      <c r="R100" s="5" t="str">
        <f t="shared" si="15"/>
        <v/>
      </c>
      <c r="S100" s="5" t="b">
        <f t="shared" si="16"/>
        <v>0</v>
      </c>
      <c r="T100" s="5" t="b">
        <f t="shared" si="17"/>
        <v>0</v>
      </c>
      <c r="U100" s="5" t="str">
        <f t="shared" si="18"/>
        <v/>
      </c>
    </row>
    <row r="101" spans="2:21" ht="18" x14ac:dyDescent="0.25">
      <c r="B101" s="37" t="str">
        <f>IF(C101="","",MAX($B$1:B100)+1)</f>
        <v/>
      </c>
      <c r="C101" s="29"/>
      <c r="D101" s="30"/>
      <c r="E101" s="31"/>
      <c r="F101" s="32"/>
      <c r="G101" s="32"/>
      <c r="H101" s="33"/>
      <c r="I101" s="34"/>
      <c r="J101" s="34"/>
      <c r="K101" s="35" t="b">
        <f t="shared" si="10"/>
        <v>0</v>
      </c>
      <c r="L101" s="36"/>
      <c r="M101" s="13" t="str">
        <f t="shared" si="11"/>
        <v/>
      </c>
      <c r="O101" s="5" t="b">
        <f t="shared" si="12"/>
        <v>0</v>
      </c>
      <c r="P101" s="5" t="b">
        <f t="shared" si="13"/>
        <v>0</v>
      </c>
      <c r="Q101" s="5" t="str">
        <f t="shared" si="14"/>
        <v/>
      </c>
      <c r="R101" s="5" t="str">
        <f t="shared" si="15"/>
        <v/>
      </c>
      <c r="S101" s="5" t="b">
        <f t="shared" si="16"/>
        <v>0</v>
      </c>
      <c r="T101" s="5" t="b">
        <f t="shared" si="17"/>
        <v>0</v>
      </c>
      <c r="U101" s="5" t="str">
        <f t="shared" si="18"/>
        <v/>
      </c>
    </row>
    <row r="102" spans="2:21" ht="18" x14ac:dyDescent="0.25">
      <c r="B102" s="37" t="str">
        <f>IF(C102="","",MAX($B$1:B101)+1)</f>
        <v/>
      </c>
      <c r="C102" s="29"/>
      <c r="D102" s="30"/>
      <c r="E102" s="31"/>
      <c r="F102" s="32"/>
      <c r="G102" s="32"/>
      <c r="H102" s="33"/>
      <c r="I102" s="34"/>
      <c r="J102" s="34"/>
      <c r="K102" s="35" t="b">
        <f t="shared" si="10"/>
        <v>0</v>
      </c>
      <c r="L102" s="36"/>
      <c r="M102" s="13" t="str">
        <f t="shared" si="11"/>
        <v/>
      </c>
      <c r="O102" s="5" t="b">
        <f t="shared" si="12"/>
        <v>0</v>
      </c>
      <c r="P102" s="5" t="b">
        <f t="shared" si="13"/>
        <v>0</v>
      </c>
      <c r="Q102" s="5" t="str">
        <f t="shared" si="14"/>
        <v/>
      </c>
      <c r="R102" s="5" t="str">
        <f t="shared" si="15"/>
        <v/>
      </c>
      <c r="S102" s="5" t="b">
        <f t="shared" si="16"/>
        <v>0</v>
      </c>
      <c r="T102" s="5" t="b">
        <f t="shared" si="17"/>
        <v>0</v>
      </c>
      <c r="U102" s="5" t="str">
        <f t="shared" si="18"/>
        <v/>
      </c>
    </row>
    <row r="103" spans="2:21" ht="18" x14ac:dyDescent="0.25">
      <c r="B103" s="37" t="str">
        <f>IF(C103="","",MAX($B$1:B102)+1)</f>
        <v/>
      </c>
      <c r="C103" s="29"/>
      <c r="D103" s="30"/>
      <c r="E103" s="31"/>
      <c r="F103" s="32"/>
      <c r="G103" s="32"/>
      <c r="H103" s="33"/>
      <c r="I103" s="34"/>
      <c r="J103" s="34"/>
      <c r="K103" s="35" t="b">
        <f t="shared" si="10"/>
        <v>0</v>
      </c>
      <c r="L103" s="36"/>
      <c r="M103" s="13" t="str">
        <f t="shared" si="11"/>
        <v/>
      </c>
      <c r="O103" s="5" t="b">
        <f t="shared" si="12"/>
        <v>0</v>
      </c>
      <c r="P103" s="5" t="b">
        <f t="shared" si="13"/>
        <v>0</v>
      </c>
      <c r="Q103" s="5" t="str">
        <f t="shared" si="14"/>
        <v/>
      </c>
      <c r="R103" s="5" t="str">
        <f t="shared" si="15"/>
        <v/>
      </c>
      <c r="S103" s="5" t="b">
        <f t="shared" si="16"/>
        <v>0</v>
      </c>
      <c r="T103" s="5" t="b">
        <f t="shared" si="17"/>
        <v>0</v>
      </c>
      <c r="U103" s="5" t="str">
        <f t="shared" si="18"/>
        <v/>
      </c>
    </row>
    <row r="104" spans="2:21" ht="18" x14ac:dyDescent="0.25">
      <c r="B104" s="37" t="str">
        <f>IF(C104="","",MAX($B$1:B103)+1)</f>
        <v/>
      </c>
      <c r="C104" s="29"/>
      <c r="D104" s="30"/>
      <c r="E104" s="31"/>
      <c r="F104" s="32"/>
      <c r="G104" s="32"/>
      <c r="H104" s="33"/>
      <c r="I104" s="34"/>
      <c r="J104" s="34"/>
      <c r="K104" s="35" t="b">
        <f t="shared" si="10"/>
        <v>0</v>
      </c>
      <c r="L104" s="36"/>
      <c r="M104" s="13" t="str">
        <f t="shared" si="11"/>
        <v/>
      </c>
      <c r="O104" s="5" t="b">
        <f t="shared" si="12"/>
        <v>0</v>
      </c>
      <c r="P104" s="5" t="b">
        <f t="shared" si="13"/>
        <v>0</v>
      </c>
      <c r="Q104" s="5" t="str">
        <f t="shared" si="14"/>
        <v/>
      </c>
      <c r="R104" s="5" t="str">
        <f t="shared" si="15"/>
        <v/>
      </c>
      <c r="S104" s="5" t="b">
        <f t="shared" si="16"/>
        <v>0</v>
      </c>
      <c r="T104" s="5" t="b">
        <f t="shared" si="17"/>
        <v>0</v>
      </c>
      <c r="U104" s="5" t="str">
        <f t="shared" si="18"/>
        <v/>
      </c>
    </row>
    <row r="105" spans="2:21" ht="18" x14ac:dyDescent="0.25">
      <c r="B105" s="37" t="str">
        <f>IF(C105="","",MAX($B$1:B104)+1)</f>
        <v/>
      </c>
      <c r="C105" s="29"/>
      <c r="D105" s="30"/>
      <c r="E105" s="31"/>
      <c r="F105" s="32"/>
      <c r="G105" s="32"/>
      <c r="H105" s="33"/>
      <c r="I105" s="34"/>
      <c r="J105" s="34"/>
      <c r="K105" s="35" t="b">
        <f t="shared" si="10"/>
        <v>0</v>
      </c>
      <c r="L105" s="36"/>
      <c r="M105" s="13" t="str">
        <f t="shared" si="11"/>
        <v/>
      </c>
      <c r="O105" s="5" t="b">
        <f t="shared" si="12"/>
        <v>0</v>
      </c>
      <c r="P105" s="5" t="b">
        <f t="shared" si="13"/>
        <v>0</v>
      </c>
      <c r="Q105" s="5" t="str">
        <f t="shared" si="14"/>
        <v/>
      </c>
      <c r="R105" s="5" t="str">
        <f t="shared" si="15"/>
        <v/>
      </c>
      <c r="S105" s="5" t="b">
        <f t="shared" si="16"/>
        <v>0</v>
      </c>
      <c r="T105" s="5" t="b">
        <f t="shared" si="17"/>
        <v>0</v>
      </c>
      <c r="U105" s="5" t="str">
        <f t="shared" si="18"/>
        <v/>
      </c>
    </row>
    <row r="106" spans="2:21" ht="18" x14ac:dyDescent="0.25">
      <c r="B106" s="37" t="str">
        <f>IF(C106="","",MAX($B$1:B105)+1)</f>
        <v/>
      </c>
      <c r="C106" s="29"/>
      <c r="D106" s="30"/>
      <c r="E106" s="31"/>
      <c r="F106" s="32"/>
      <c r="G106" s="32"/>
      <c r="H106" s="33"/>
      <c r="I106" s="34"/>
      <c r="J106" s="34"/>
      <c r="K106" s="35" t="b">
        <f t="shared" si="10"/>
        <v>0</v>
      </c>
      <c r="L106" s="36"/>
      <c r="M106" s="13" t="str">
        <f t="shared" si="11"/>
        <v/>
      </c>
      <c r="O106" s="5" t="b">
        <f t="shared" si="12"/>
        <v>0</v>
      </c>
      <c r="P106" s="5" t="b">
        <f t="shared" si="13"/>
        <v>0</v>
      </c>
      <c r="Q106" s="5" t="str">
        <f t="shared" si="14"/>
        <v/>
      </c>
      <c r="R106" s="5" t="str">
        <f t="shared" si="15"/>
        <v/>
      </c>
      <c r="S106" s="5" t="b">
        <f t="shared" si="16"/>
        <v>0</v>
      </c>
      <c r="T106" s="5" t="b">
        <f t="shared" si="17"/>
        <v>0</v>
      </c>
      <c r="U106" s="5" t="str">
        <f t="shared" si="18"/>
        <v/>
      </c>
    </row>
    <row r="107" spans="2:21" ht="18" x14ac:dyDescent="0.25">
      <c r="B107" s="37" t="str">
        <f>IF(C107="","",MAX($B$1:B106)+1)</f>
        <v/>
      </c>
      <c r="C107" s="29"/>
      <c r="D107" s="30"/>
      <c r="E107" s="31"/>
      <c r="F107" s="32"/>
      <c r="G107" s="32"/>
      <c r="H107" s="33"/>
      <c r="I107" s="34"/>
      <c r="J107" s="34"/>
      <c r="K107" s="35" t="b">
        <f t="shared" si="10"/>
        <v>0</v>
      </c>
      <c r="L107" s="36"/>
      <c r="M107" s="13" t="str">
        <f t="shared" si="11"/>
        <v/>
      </c>
      <c r="O107" s="5" t="b">
        <f t="shared" si="12"/>
        <v>0</v>
      </c>
      <c r="P107" s="5" t="b">
        <f t="shared" si="13"/>
        <v>0</v>
      </c>
      <c r="Q107" s="5" t="str">
        <f t="shared" si="14"/>
        <v/>
      </c>
      <c r="R107" s="5" t="str">
        <f t="shared" si="15"/>
        <v/>
      </c>
      <c r="S107" s="5" t="b">
        <f t="shared" si="16"/>
        <v>0</v>
      </c>
      <c r="T107" s="5" t="b">
        <f t="shared" si="17"/>
        <v>0</v>
      </c>
      <c r="U107" s="5" t="str">
        <f t="shared" si="18"/>
        <v/>
      </c>
    </row>
    <row r="108" spans="2:21" ht="18" x14ac:dyDescent="0.25">
      <c r="B108" s="37" t="str">
        <f>IF(C108="","",MAX($B$1:B107)+1)</f>
        <v/>
      </c>
      <c r="C108" s="29"/>
      <c r="D108" s="30"/>
      <c r="E108" s="31"/>
      <c r="F108" s="32"/>
      <c r="G108" s="32"/>
      <c r="H108" s="33"/>
      <c r="I108" s="34"/>
      <c r="J108" s="34"/>
      <c r="K108" s="35" t="b">
        <f t="shared" si="10"/>
        <v>0</v>
      </c>
      <c r="L108" s="36"/>
      <c r="M108" s="13" t="str">
        <f t="shared" si="11"/>
        <v/>
      </c>
      <c r="O108" s="5" t="b">
        <f t="shared" si="12"/>
        <v>0</v>
      </c>
      <c r="P108" s="5" t="b">
        <f t="shared" si="13"/>
        <v>0</v>
      </c>
      <c r="Q108" s="5" t="str">
        <f t="shared" si="14"/>
        <v/>
      </c>
      <c r="R108" s="5" t="str">
        <f t="shared" si="15"/>
        <v/>
      </c>
      <c r="S108" s="5" t="b">
        <f t="shared" si="16"/>
        <v>0</v>
      </c>
      <c r="T108" s="5" t="b">
        <f t="shared" si="17"/>
        <v>0</v>
      </c>
      <c r="U108" s="5" t="str">
        <f t="shared" si="18"/>
        <v/>
      </c>
    </row>
    <row r="109" spans="2:21" ht="18" x14ac:dyDescent="0.25">
      <c r="B109" s="37" t="str">
        <f>IF(C109="","",MAX($B$1:B108)+1)</f>
        <v/>
      </c>
      <c r="C109" s="29"/>
      <c r="D109" s="30"/>
      <c r="E109" s="31"/>
      <c r="F109" s="32"/>
      <c r="G109" s="32"/>
      <c r="H109" s="33"/>
      <c r="I109" s="34"/>
      <c r="J109" s="34"/>
      <c r="K109" s="35" t="b">
        <f t="shared" si="10"/>
        <v>0</v>
      </c>
      <c r="L109" s="36"/>
      <c r="M109" s="13" t="str">
        <f t="shared" si="11"/>
        <v/>
      </c>
      <c r="O109" s="5" t="b">
        <f t="shared" si="12"/>
        <v>0</v>
      </c>
      <c r="P109" s="5" t="b">
        <f t="shared" si="13"/>
        <v>0</v>
      </c>
      <c r="Q109" s="5" t="str">
        <f t="shared" si="14"/>
        <v/>
      </c>
      <c r="R109" s="5" t="str">
        <f t="shared" si="15"/>
        <v/>
      </c>
      <c r="S109" s="5" t="b">
        <f t="shared" si="16"/>
        <v>0</v>
      </c>
      <c r="T109" s="5" t="b">
        <f t="shared" si="17"/>
        <v>0</v>
      </c>
      <c r="U109" s="5" t="str">
        <f t="shared" si="18"/>
        <v/>
      </c>
    </row>
    <row r="110" spans="2:21" ht="18" x14ac:dyDescent="0.25">
      <c r="B110" s="37" t="str">
        <f>IF(C110="","",MAX($B$1:B109)+1)</f>
        <v/>
      </c>
      <c r="C110" s="29"/>
      <c r="D110" s="30"/>
      <c r="E110" s="31"/>
      <c r="F110" s="32"/>
      <c r="G110" s="32"/>
      <c r="H110" s="33"/>
      <c r="I110" s="34"/>
      <c r="J110" s="34"/>
      <c r="K110" s="35" t="b">
        <f t="shared" si="10"/>
        <v>0</v>
      </c>
      <c r="L110" s="36"/>
      <c r="M110" s="13" t="str">
        <f t="shared" si="11"/>
        <v/>
      </c>
      <c r="O110" s="5" t="b">
        <f t="shared" si="12"/>
        <v>0</v>
      </c>
      <c r="P110" s="5" t="b">
        <f t="shared" si="13"/>
        <v>0</v>
      </c>
      <c r="Q110" s="5" t="str">
        <f t="shared" si="14"/>
        <v/>
      </c>
      <c r="R110" s="5" t="str">
        <f t="shared" si="15"/>
        <v/>
      </c>
      <c r="S110" s="5" t="b">
        <f t="shared" si="16"/>
        <v>0</v>
      </c>
      <c r="T110" s="5" t="b">
        <f t="shared" si="17"/>
        <v>0</v>
      </c>
      <c r="U110" s="5" t="str">
        <f t="shared" si="18"/>
        <v/>
      </c>
    </row>
    <row r="111" spans="2:21" ht="18" x14ac:dyDescent="0.25">
      <c r="B111" s="37" t="str">
        <f>IF(C111="","",MAX($B$1:B110)+1)</f>
        <v/>
      </c>
      <c r="C111" s="29"/>
      <c r="D111" s="30"/>
      <c r="E111" s="31"/>
      <c r="F111" s="32"/>
      <c r="G111" s="32"/>
      <c r="H111" s="33"/>
      <c r="I111" s="34"/>
      <c r="J111" s="34"/>
      <c r="K111" s="35" t="b">
        <f t="shared" si="10"/>
        <v>0</v>
      </c>
      <c r="L111" s="36"/>
      <c r="M111" s="13" t="str">
        <f t="shared" si="11"/>
        <v/>
      </c>
      <c r="O111" s="5" t="b">
        <f t="shared" si="12"/>
        <v>0</v>
      </c>
      <c r="P111" s="5" t="b">
        <f t="shared" si="13"/>
        <v>0</v>
      </c>
      <c r="Q111" s="5" t="str">
        <f t="shared" si="14"/>
        <v/>
      </c>
      <c r="R111" s="5" t="str">
        <f t="shared" si="15"/>
        <v/>
      </c>
      <c r="S111" s="5" t="b">
        <f t="shared" si="16"/>
        <v>0</v>
      </c>
      <c r="T111" s="5" t="b">
        <f t="shared" si="17"/>
        <v>0</v>
      </c>
      <c r="U111" s="5" t="str">
        <f t="shared" si="18"/>
        <v/>
      </c>
    </row>
    <row r="112" spans="2:21" ht="18" x14ac:dyDescent="0.25">
      <c r="B112" s="37" t="str">
        <f>IF(C112="","",MAX($B$1:B111)+1)</f>
        <v/>
      </c>
      <c r="C112" s="29"/>
      <c r="D112" s="30"/>
      <c r="E112" s="31"/>
      <c r="F112" s="32"/>
      <c r="G112" s="32"/>
      <c r="H112" s="33"/>
      <c r="I112" s="34"/>
      <c r="J112" s="34"/>
      <c r="K112" s="35" t="b">
        <f t="shared" si="10"/>
        <v>0</v>
      </c>
      <c r="L112" s="36"/>
      <c r="M112" s="13" t="str">
        <f t="shared" si="11"/>
        <v/>
      </c>
      <c r="O112" s="5" t="b">
        <f t="shared" si="12"/>
        <v>0</v>
      </c>
      <c r="P112" s="5" t="b">
        <f t="shared" si="13"/>
        <v>0</v>
      </c>
      <c r="Q112" s="5" t="str">
        <f t="shared" si="14"/>
        <v/>
      </c>
      <c r="R112" s="5" t="str">
        <f t="shared" si="15"/>
        <v/>
      </c>
      <c r="S112" s="5" t="b">
        <f t="shared" si="16"/>
        <v>0</v>
      </c>
      <c r="T112" s="5" t="b">
        <f t="shared" si="17"/>
        <v>0</v>
      </c>
      <c r="U112" s="5" t="str">
        <f t="shared" si="18"/>
        <v/>
      </c>
    </row>
    <row r="113" spans="2:21" ht="18" x14ac:dyDescent="0.25">
      <c r="B113" s="37" t="str">
        <f>IF(C113="","",MAX($B$1:B112)+1)</f>
        <v/>
      </c>
      <c r="C113" s="29"/>
      <c r="D113" s="30"/>
      <c r="E113" s="31"/>
      <c r="F113" s="32"/>
      <c r="G113" s="32"/>
      <c r="H113" s="33"/>
      <c r="I113" s="34"/>
      <c r="J113" s="34"/>
      <c r="K113" s="35" t="b">
        <f t="shared" si="10"/>
        <v>0</v>
      </c>
      <c r="L113" s="36"/>
      <c r="M113" s="13" t="str">
        <f t="shared" si="11"/>
        <v/>
      </c>
      <c r="O113" s="5" t="b">
        <f t="shared" si="12"/>
        <v>0</v>
      </c>
      <c r="P113" s="5" t="b">
        <f t="shared" si="13"/>
        <v>0</v>
      </c>
      <c r="Q113" s="5" t="str">
        <f t="shared" si="14"/>
        <v/>
      </c>
      <c r="R113" s="5" t="str">
        <f t="shared" si="15"/>
        <v/>
      </c>
      <c r="S113" s="5" t="b">
        <f t="shared" si="16"/>
        <v>0</v>
      </c>
      <c r="T113" s="5" t="b">
        <f t="shared" si="17"/>
        <v>0</v>
      </c>
      <c r="U113" s="5" t="str">
        <f t="shared" si="18"/>
        <v/>
      </c>
    </row>
    <row r="114" spans="2:21" ht="18" x14ac:dyDescent="0.25">
      <c r="B114" s="37" t="str">
        <f>IF(C114="","",MAX($B$1:B113)+1)</f>
        <v/>
      </c>
      <c r="C114" s="29"/>
      <c r="D114" s="30"/>
      <c r="E114" s="31"/>
      <c r="F114" s="32"/>
      <c r="G114" s="32"/>
      <c r="H114" s="33"/>
      <c r="I114" s="34"/>
      <c r="J114" s="34"/>
      <c r="K114" s="35" t="b">
        <f t="shared" si="10"/>
        <v>0</v>
      </c>
      <c r="L114" s="36"/>
      <c r="M114" s="13" t="str">
        <f t="shared" si="11"/>
        <v/>
      </c>
      <c r="O114" s="5" t="b">
        <f t="shared" si="12"/>
        <v>0</v>
      </c>
      <c r="P114" s="5" t="b">
        <f t="shared" si="13"/>
        <v>0</v>
      </c>
      <c r="Q114" s="5" t="str">
        <f t="shared" si="14"/>
        <v/>
      </c>
      <c r="R114" s="5" t="str">
        <f t="shared" si="15"/>
        <v/>
      </c>
      <c r="S114" s="5" t="b">
        <f t="shared" si="16"/>
        <v>0</v>
      </c>
      <c r="T114" s="5" t="b">
        <f t="shared" si="17"/>
        <v>0</v>
      </c>
      <c r="U114" s="5" t="str">
        <f t="shared" si="18"/>
        <v/>
      </c>
    </row>
    <row r="115" spans="2:21" ht="18" x14ac:dyDescent="0.25">
      <c r="B115" s="37" t="str">
        <f>IF(C115="","",MAX($B$1:B114)+1)</f>
        <v/>
      </c>
      <c r="C115" s="29"/>
      <c r="D115" s="30"/>
      <c r="E115" s="31"/>
      <c r="F115" s="32"/>
      <c r="G115" s="32"/>
      <c r="H115" s="33"/>
      <c r="I115" s="34"/>
      <c r="J115" s="34"/>
      <c r="K115" s="35" t="b">
        <f t="shared" si="10"/>
        <v>0</v>
      </c>
      <c r="L115" s="36"/>
      <c r="M115" s="13" t="str">
        <f t="shared" si="11"/>
        <v/>
      </c>
      <c r="O115" s="5" t="b">
        <f t="shared" si="12"/>
        <v>0</v>
      </c>
      <c r="P115" s="5" t="b">
        <f t="shared" si="13"/>
        <v>0</v>
      </c>
      <c r="Q115" s="5" t="str">
        <f t="shared" si="14"/>
        <v/>
      </c>
      <c r="R115" s="5" t="str">
        <f t="shared" si="15"/>
        <v/>
      </c>
      <c r="S115" s="5" t="b">
        <f t="shared" si="16"/>
        <v>0</v>
      </c>
      <c r="T115" s="5" t="b">
        <f t="shared" si="17"/>
        <v>0</v>
      </c>
      <c r="U115" s="5" t="str">
        <f t="shared" si="18"/>
        <v/>
      </c>
    </row>
    <row r="116" spans="2:21" ht="18" x14ac:dyDescent="0.25">
      <c r="B116" s="37" t="str">
        <f>IF(C116="","",MAX($B$1:B115)+1)</f>
        <v/>
      </c>
      <c r="C116" s="29"/>
      <c r="D116" s="30"/>
      <c r="E116" s="31"/>
      <c r="F116" s="32"/>
      <c r="G116" s="32"/>
      <c r="H116" s="33"/>
      <c r="I116" s="34"/>
      <c r="J116" s="34"/>
      <c r="K116" s="35" t="b">
        <f t="shared" si="10"/>
        <v>0</v>
      </c>
      <c r="L116" s="36"/>
      <c r="M116" s="13" t="str">
        <f t="shared" si="11"/>
        <v/>
      </c>
      <c r="O116" s="5" t="b">
        <f t="shared" si="12"/>
        <v>0</v>
      </c>
      <c r="P116" s="5" t="b">
        <f t="shared" si="13"/>
        <v>0</v>
      </c>
      <c r="Q116" s="5" t="str">
        <f t="shared" si="14"/>
        <v/>
      </c>
      <c r="R116" s="5" t="str">
        <f t="shared" si="15"/>
        <v/>
      </c>
      <c r="S116" s="5" t="b">
        <f t="shared" si="16"/>
        <v>0</v>
      </c>
      <c r="T116" s="5" t="b">
        <f t="shared" si="17"/>
        <v>0</v>
      </c>
      <c r="U116" s="5" t="str">
        <f t="shared" si="18"/>
        <v/>
      </c>
    </row>
    <row r="117" spans="2:21" ht="18" x14ac:dyDescent="0.25">
      <c r="B117" s="37" t="str">
        <f>IF(C117="","",MAX($B$1:B116)+1)</f>
        <v/>
      </c>
      <c r="C117" s="29"/>
      <c r="D117" s="30"/>
      <c r="E117" s="31"/>
      <c r="F117" s="32"/>
      <c r="G117" s="32"/>
      <c r="H117" s="33"/>
      <c r="I117" s="34"/>
      <c r="J117" s="34"/>
      <c r="K117" s="35" t="b">
        <f t="shared" si="10"/>
        <v>0</v>
      </c>
      <c r="L117" s="36"/>
      <c r="M117" s="13" t="str">
        <f t="shared" si="11"/>
        <v/>
      </c>
      <c r="O117" s="5" t="b">
        <f t="shared" si="12"/>
        <v>0</v>
      </c>
      <c r="P117" s="5" t="b">
        <f t="shared" si="13"/>
        <v>0</v>
      </c>
      <c r="Q117" s="5" t="str">
        <f t="shared" si="14"/>
        <v/>
      </c>
      <c r="R117" s="5" t="str">
        <f t="shared" si="15"/>
        <v/>
      </c>
      <c r="S117" s="5" t="b">
        <f t="shared" si="16"/>
        <v>0</v>
      </c>
      <c r="T117" s="5" t="b">
        <f t="shared" si="17"/>
        <v>0</v>
      </c>
      <c r="U117" s="5" t="str">
        <f t="shared" si="18"/>
        <v/>
      </c>
    </row>
    <row r="118" spans="2:21" ht="18" x14ac:dyDescent="0.25">
      <c r="B118" s="37" t="str">
        <f>IF(C118="","",MAX($B$1:B117)+1)</f>
        <v/>
      </c>
      <c r="C118" s="29"/>
      <c r="D118" s="30"/>
      <c r="E118" s="31"/>
      <c r="F118" s="32"/>
      <c r="G118" s="32"/>
      <c r="H118" s="33"/>
      <c r="I118" s="34"/>
      <c r="J118" s="34"/>
      <c r="K118" s="35" t="b">
        <f t="shared" si="10"/>
        <v>0</v>
      </c>
      <c r="L118" s="36"/>
      <c r="M118" s="13" t="str">
        <f t="shared" si="11"/>
        <v/>
      </c>
      <c r="O118" s="5" t="b">
        <f t="shared" si="12"/>
        <v>0</v>
      </c>
      <c r="P118" s="5" t="b">
        <f t="shared" si="13"/>
        <v>0</v>
      </c>
      <c r="Q118" s="5" t="str">
        <f t="shared" si="14"/>
        <v/>
      </c>
      <c r="R118" s="5" t="str">
        <f t="shared" si="15"/>
        <v/>
      </c>
      <c r="S118" s="5" t="b">
        <f t="shared" si="16"/>
        <v>0</v>
      </c>
      <c r="T118" s="5" t="b">
        <f t="shared" si="17"/>
        <v>0</v>
      </c>
      <c r="U118" s="5" t="str">
        <f t="shared" si="18"/>
        <v/>
      </c>
    </row>
    <row r="119" spans="2:21" ht="18" x14ac:dyDescent="0.25">
      <c r="B119" s="37" t="str">
        <f>IF(C119="","",MAX($B$1:B118)+1)</f>
        <v/>
      </c>
      <c r="C119" s="29"/>
      <c r="D119" s="30"/>
      <c r="E119" s="31"/>
      <c r="F119" s="32"/>
      <c r="G119" s="32"/>
      <c r="H119" s="33"/>
      <c r="I119" s="34"/>
      <c r="J119" s="34"/>
      <c r="K119" s="35" t="b">
        <f t="shared" si="10"/>
        <v>0</v>
      </c>
      <c r="L119" s="36"/>
      <c r="M119" s="13" t="str">
        <f t="shared" si="11"/>
        <v/>
      </c>
      <c r="O119" s="5" t="b">
        <f t="shared" si="12"/>
        <v>0</v>
      </c>
      <c r="P119" s="5" t="b">
        <f t="shared" si="13"/>
        <v>0</v>
      </c>
      <c r="Q119" s="5" t="str">
        <f t="shared" si="14"/>
        <v/>
      </c>
      <c r="R119" s="5" t="str">
        <f t="shared" si="15"/>
        <v/>
      </c>
      <c r="S119" s="5" t="b">
        <f t="shared" si="16"/>
        <v>0</v>
      </c>
      <c r="T119" s="5" t="b">
        <f t="shared" si="17"/>
        <v>0</v>
      </c>
      <c r="U119" s="5" t="str">
        <f t="shared" si="18"/>
        <v/>
      </c>
    </row>
    <row r="120" spans="2:21" ht="18" x14ac:dyDescent="0.25">
      <c r="B120" s="37" t="str">
        <f>IF(C120="","",MAX($B$1:B119)+1)</f>
        <v/>
      </c>
      <c r="C120" s="29"/>
      <c r="D120" s="30"/>
      <c r="E120" s="31"/>
      <c r="F120" s="32"/>
      <c r="G120" s="32"/>
      <c r="H120" s="33"/>
      <c r="I120" s="34"/>
      <c r="J120" s="34"/>
      <c r="K120" s="35" t="b">
        <f t="shared" si="10"/>
        <v>0</v>
      </c>
      <c r="L120" s="36"/>
      <c r="M120" s="13" t="str">
        <f t="shared" si="11"/>
        <v/>
      </c>
      <c r="O120" s="5" t="b">
        <f t="shared" si="12"/>
        <v>0</v>
      </c>
      <c r="P120" s="5" t="b">
        <f t="shared" si="13"/>
        <v>0</v>
      </c>
      <c r="Q120" s="5" t="str">
        <f t="shared" si="14"/>
        <v/>
      </c>
      <c r="R120" s="5" t="str">
        <f t="shared" si="15"/>
        <v/>
      </c>
      <c r="S120" s="5" t="b">
        <f t="shared" si="16"/>
        <v>0</v>
      </c>
      <c r="T120" s="5" t="b">
        <f t="shared" si="17"/>
        <v>0</v>
      </c>
      <c r="U120" s="5" t="str">
        <f t="shared" si="18"/>
        <v/>
      </c>
    </row>
    <row r="121" spans="2:21" ht="18" x14ac:dyDescent="0.25">
      <c r="B121" s="37" t="str">
        <f>IF(C121="","",MAX($B$1:B120)+1)</f>
        <v/>
      </c>
      <c r="C121" s="29"/>
      <c r="D121" s="30"/>
      <c r="E121" s="31"/>
      <c r="F121" s="32"/>
      <c r="G121" s="32"/>
      <c r="H121" s="33"/>
      <c r="I121" s="34"/>
      <c r="J121" s="34"/>
      <c r="K121" s="35" t="b">
        <f t="shared" si="10"/>
        <v>0</v>
      </c>
      <c r="L121" s="36"/>
      <c r="M121" s="13" t="str">
        <f t="shared" si="11"/>
        <v/>
      </c>
      <c r="O121" s="5" t="b">
        <f t="shared" si="12"/>
        <v>0</v>
      </c>
      <c r="P121" s="5" t="b">
        <f t="shared" si="13"/>
        <v>0</v>
      </c>
      <c r="Q121" s="5" t="str">
        <f t="shared" si="14"/>
        <v/>
      </c>
      <c r="R121" s="5" t="str">
        <f t="shared" si="15"/>
        <v/>
      </c>
      <c r="S121" s="5" t="b">
        <f t="shared" si="16"/>
        <v>0</v>
      </c>
      <c r="T121" s="5" t="b">
        <f t="shared" si="17"/>
        <v>0</v>
      </c>
      <c r="U121" s="5" t="str">
        <f t="shared" si="18"/>
        <v/>
      </c>
    </row>
    <row r="122" spans="2:21" ht="18" x14ac:dyDescent="0.25">
      <c r="B122" s="37" t="str">
        <f>IF(C122="","",MAX($B$1:B121)+1)</f>
        <v/>
      </c>
      <c r="C122" s="29"/>
      <c r="D122" s="30"/>
      <c r="E122" s="31"/>
      <c r="F122" s="32"/>
      <c r="G122" s="32"/>
      <c r="H122" s="33"/>
      <c r="I122" s="34"/>
      <c r="J122" s="34"/>
      <c r="K122" s="35" t="b">
        <f t="shared" si="10"/>
        <v>0</v>
      </c>
      <c r="L122" s="36"/>
      <c r="M122" s="13" t="str">
        <f t="shared" si="11"/>
        <v/>
      </c>
      <c r="O122" s="5" t="b">
        <f t="shared" si="12"/>
        <v>0</v>
      </c>
      <c r="P122" s="5" t="b">
        <f t="shared" si="13"/>
        <v>0</v>
      </c>
      <c r="Q122" s="5" t="str">
        <f t="shared" si="14"/>
        <v/>
      </c>
      <c r="R122" s="5" t="str">
        <f t="shared" si="15"/>
        <v/>
      </c>
      <c r="S122" s="5" t="b">
        <f t="shared" si="16"/>
        <v>0</v>
      </c>
      <c r="T122" s="5" t="b">
        <f t="shared" si="17"/>
        <v>0</v>
      </c>
      <c r="U122" s="5" t="str">
        <f t="shared" si="18"/>
        <v/>
      </c>
    </row>
    <row r="123" spans="2:21" ht="18" x14ac:dyDescent="0.25">
      <c r="B123" s="37" t="str">
        <f>IF(C123="","",MAX($B$1:B122)+1)</f>
        <v/>
      </c>
      <c r="C123" s="29"/>
      <c r="D123" s="30"/>
      <c r="E123" s="31"/>
      <c r="F123" s="32"/>
      <c r="G123" s="32"/>
      <c r="H123" s="33"/>
      <c r="I123" s="34"/>
      <c r="J123" s="34"/>
      <c r="K123" s="35" t="b">
        <f t="shared" si="10"/>
        <v>0</v>
      </c>
      <c r="L123" s="36"/>
      <c r="M123" s="13" t="str">
        <f t="shared" si="11"/>
        <v/>
      </c>
      <c r="O123" s="5" t="b">
        <f t="shared" si="12"/>
        <v>0</v>
      </c>
      <c r="P123" s="5" t="b">
        <f t="shared" si="13"/>
        <v>0</v>
      </c>
      <c r="Q123" s="5" t="str">
        <f t="shared" si="14"/>
        <v/>
      </c>
      <c r="R123" s="5" t="str">
        <f t="shared" si="15"/>
        <v/>
      </c>
      <c r="S123" s="5" t="b">
        <f t="shared" si="16"/>
        <v>0</v>
      </c>
      <c r="T123" s="5" t="b">
        <f t="shared" si="17"/>
        <v>0</v>
      </c>
      <c r="U123" s="5" t="str">
        <f t="shared" si="18"/>
        <v/>
      </c>
    </row>
    <row r="124" spans="2:21" ht="18" x14ac:dyDescent="0.25">
      <c r="B124" s="37" t="str">
        <f>IF(C124="","",MAX($B$1:B123)+1)</f>
        <v/>
      </c>
      <c r="C124" s="29"/>
      <c r="D124" s="30"/>
      <c r="E124" s="31"/>
      <c r="F124" s="32"/>
      <c r="G124" s="32"/>
      <c r="H124" s="33"/>
      <c r="I124" s="34"/>
      <c r="J124" s="34"/>
      <c r="K124" s="35" t="b">
        <f t="shared" si="10"/>
        <v>0</v>
      </c>
      <c r="L124" s="36"/>
      <c r="M124" s="13" t="str">
        <f t="shared" si="11"/>
        <v/>
      </c>
      <c r="O124" s="5" t="b">
        <f t="shared" si="12"/>
        <v>0</v>
      </c>
      <c r="P124" s="5" t="b">
        <f t="shared" si="13"/>
        <v>0</v>
      </c>
      <c r="Q124" s="5" t="str">
        <f t="shared" si="14"/>
        <v/>
      </c>
      <c r="R124" s="5" t="str">
        <f t="shared" si="15"/>
        <v/>
      </c>
      <c r="S124" s="5" t="b">
        <f t="shared" si="16"/>
        <v>0</v>
      </c>
      <c r="T124" s="5" t="b">
        <f t="shared" si="17"/>
        <v>0</v>
      </c>
      <c r="U124" s="5" t="str">
        <f t="shared" si="18"/>
        <v/>
      </c>
    </row>
    <row r="125" spans="2:21" ht="18" x14ac:dyDescent="0.25">
      <c r="B125" s="37" t="str">
        <f>IF(C125="","",MAX($B$1:B124)+1)</f>
        <v/>
      </c>
      <c r="C125" s="29"/>
      <c r="D125" s="30"/>
      <c r="E125" s="31"/>
      <c r="F125" s="32"/>
      <c r="G125" s="32"/>
      <c r="H125" s="33"/>
      <c r="I125" s="34"/>
      <c r="J125" s="34"/>
      <c r="K125" s="35" t="b">
        <f t="shared" si="10"/>
        <v>0</v>
      </c>
      <c r="L125" s="36"/>
      <c r="M125" s="13" t="str">
        <f t="shared" si="11"/>
        <v/>
      </c>
      <c r="O125" s="5" t="b">
        <f t="shared" si="12"/>
        <v>0</v>
      </c>
      <c r="P125" s="5" t="b">
        <f t="shared" si="13"/>
        <v>0</v>
      </c>
      <c r="Q125" s="5" t="str">
        <f t="shared" si="14"/>
        <v/>
      </c>
      <c r="R125" s="5" t="str">
        <f t="shared" si="15"/>
        <v/>
      </c>
      <c r="S125" s="5" t="b">
        <f t="shared" si="16"/>
        <v>0</v>
      </c>
      <c r="T125" s="5" t="b">
        <f t="shared" si="17"/>
        <v>0</v>
      </c>
      <c r="U125" s="5" t="str">
        <f t="shared" si="18"/>
        <v/>
      </c>
    </row>
    <row r="126" spans="2:21" ht="18" x14ac:dyDescent="0.25">
      <c r="B126" s="37" t="str">
        <f>IF(C126="","",MAX($B$1:B125)+1)</f>
        <v/>
      </c>
      <c r="C126" s="29"/>
      <c r="D126" s="30"/>
      <c r="E126" s="31"/>
      <c r="F126" s="32"/>
      <c r="G126" s="32"/>
      <c r="H126" s="33"/>
      <c r="I126" s="34"/>
      <c r="J126" s="34"/>
      <c r="K126" s="35" t="b">
        <f t="shared" si="10"/>
        <v>0</v>
      </c>
      <c r="L126" s="36"/>
      <c r="M126" s="13" t="str">
        <f t="shared" si="11"/>
        <v/>
      </c>
      <c r="O126" s="5" t="b">
        <f t="shared" si="12"/>
        <v>0</v>
      </c>
      <c r="P126" s="5" t="b">
        <f t="shared" si="13"/>
        <v>0</v>
      </c>
      <c r="Q126" s="5" t="str">
        <f t="shared" si="14"/>
        <v/>
      </c>
      <c r="R126" s="5" t="str">
        <f t="shared" si="15"/>
        <v/>
      </c>
      <c r="S126" s="5" t="b">
        <f t="shared" si="16"/>
        <v>0</v>
      </c>
      <c r="T126" s="5" t="b">
        <f t="shared" si="17"/>
        <v>0</v>
      </c>
      <c r="U126" s="5" t="str">
        <f t="shared" si="18"/>
        <v/>
      </c>
    </row>
    <row r="127" spans="2:21" ht="18" x14ac:dyDescent="0.25">
      <c r="B127" s="37" t="str">
        <f>IF(C127="","",MAX($B$1:B126)+1)</f>
        <v/>
      </c>
      <c r="C127" s="29"/>
      <c r="D127" s="30"/>
      <c r="E127" s="31"/>
      <c r="F127" s="32"/>
      <c r="G127" s="32"/>
      <c r="H127" s="33"/>
      <c r="I127" s="34"/>
      <c r="J127" s="34"/>
      <c r="K127" s="35" t="b">
        <f t="shared" si="10"/>
        <v>0</v>
      </c>
      <c r="L127" s="36"/>
      <c r="M127" s="13" t="str">
        <f t="shared" si="11"/>
        <v/>
      </c>
      <c r="O127" s="5" t="b">
        <f t="shared" si="12"/>
        <v>0</v>
      </c>
      <c r="P127" s="5" t="b">
        <f t="shared" si="13"/>
        <v>0</v>
      </c>
      <c r="Q127" s="5" t="str">
        <f t="shared" si="14"/>
        <v/>
      </c>
      <c r="R127" s="5" t="str">
        <f t="shared" si="15"/>
        <v/>
      </c>
      <c r="S127" s="5" t="b">
        <f t="shared" si="16"/>
        <v>0</v>
      </c>
      <c r="T127" s="5" t="b">
        <f t="shared" si="17"/>
        <v>0</v>
      </c>
      <c r="U127" s="5" t="str">
        <f t="shared" si="18"/>
        <v/>
      </c>
    </row>
    <row r="128" spans="2:21" ht="18" x14ac:dyDescent="0.25">
      <c r="B128" s="37" t="str">
        <f>IF(C128="","",MAX($B$1:B127)+1)</f>
        <v/>
      </c>
      <c r="C128" s="29"/>
      <c r="D128" s="30"/>
      <c r="E128" s="31"/>
      <c r="F128" s="32"/>
      <c r="G128" s="32"/>
      <c r="H128" s="33"/>
      <c r="I128" s="34"/>
      <c r="J128" s="34"/>
      <c r="K128" s="35" t="b">
        <f t="shared" si="10"/>
        <v>0</v>
      </c>
      <c r="L128" s="36"/>
      <c r="M128" s="13" t="str">
        <f t="shared" si="11"/>
        <v/>
      </c>
      <c r="O128" s="5" t="b">
        <f t="shared" si="12"/>
        <v>0</v>
      </c>
      <c r="P128" s="5" t="b">
        <f t="shared" si="13"/>
        <v>0</v>
      </c>
      <c r="Q128" s="5" t="str">
        <f t="shared" si="14"/>
        <v/>
      </c>
      <c r="R128" s="5" t="str">
        <f t="shared" si="15"/>
        <v/>
      </c>
      <c r="S128" s="5" t="b">
        <f t="shared" si="16"/>
        <v>0</v>
      </c>
      <c r="T128" s="5" t="b">
        <f t="shared" si="17"/>
        <v>0</v>
      </c>
      <c r="U128" s="5" t="str">
        <f t="shared" si="18"/>
        <v/>
      </c>
    </row>
    <row r="129" spans="2:21" ht="18" x14ac:dyDescent="0.25">
      <c r="B129" s="37" t="str">
        <f>IF(C129="","",MAX($B$1:B128)+1)</f>
        <v/>
      </c>
      <c r="C129" s="29"/>
      <c r="D129" s="30"/>
      <c r="E129" s="31"/>
      <c r="F129" s="32"/>
      <c r="G129" s="32"/>
      <c r="H129" s="33"/>
      <c r="I129" s="34"/>
      <c r="J129" s="34"/>
      <c r="K129" s="35" t="b">
        <f t="shared" si="10"/>
        <v>0</v>
      </c>
      <c r="L129" s="36"/>
      <c r="M129" s="13" t="str">
        <f t="shared" si="11"/>
        <v/>
      </c>
      <c r="O129" s="5" t="b">
        <f t="shared" si="12"/>
        <v>0</v>
      </c>
      <c r="P129" s="5" t="b">
        <f t="shared" si="13"/>
        <v>0</v>
      </c>
      <c r="Q129" s="5" t="str">
        <f t="shared" si="14"/>
        <v/>
      </c>
      <c r="R129" s="5" t="str">
        <f t="shared" si="15"/>
        <v/>
      </c>
      <c r="S129" s="5" t="b">
        <f t="shared" si="16"/>
        <v>0</v>
      </c>
      <c r="T129" s="5" t="b">
        <f t="shared" si="17"/>
        <v>0</v>
      </c>
      <c r="U129" s="5" t="str">
        <f t="shared" si="18"/>
        <v/>
      </c>
    </row>
    <row r="130" spans="2:21" ht="18" x14ac:dyDescent="0.25">
      <c r="B130" s="37" t="str">
        <f>IF(C130="","",MAX($B$1:B129)+1)</f>
        <v/>
      </c>
      <c r="C130" s="29"/>
      <c r="D130" s="30"/>
      <c r="E130" s="31"/>
      <c r="F130" s="32"/>
      <c r="G130" s="32"/>
      <c r="H130" s="33"/>
      <c r="I130" s="34"/>
      <c r="J130" s="34"/>
      <c r="K130" s="35" t="b">
        <f t="shared" si="10"/>
        <v>0</v>
      </c>
      <c r="L130" s="36"/>
      <c r="M130" s="13" t="str">
        <f t="shared" si="11"/>
        <v/>
      </c>
      <c r="O130" s="5" t="b">
        <f t="shared" si="12"/>
        <v>0</v>
      </c>
      <c r="P130" s="5" t="b">
        <f t="shared" si="13"/>
        <v>0</v>
      </c>
      <c r="Q130" s="5" t="str">
        <f t="shared" si="14"/>
        <v/>
      </c>
      <c r="R130" s="5" t="str">
        <f t="shared" si="15"/>
        <v/>
      </c>
      <c r="S130" s="5" t="b">
        <f t="shared" si="16"/>
        <v>0</v>
      </c>
      <c r="T130" s="5" t="b">
        <f t="shared" si="17"/>
        <v>0</v>
      </c>
      <c r="U130" s="5" t="str">
        <f t="shared" si="18"/>
        <v/>
      </c>
    </row>
    <row r="131" spans="2:21" ht="18" x14ac:dyDescent="0.25">
      <c r="B131" s="37" t="str">
        <f>IF(C131="","",MAX($B$1:B130)+1)</f>
        <v/>
      </c>
      <c r="C131" s="29"/>
      <c r="D131" s="30"/>
      <c r="E131" s="31"/>
      <c r="F131" s="32"/>
      <c r="G131" s="32"/>
      <c r="H131" s="33"/>
      <c r="I131" s="34"/>
      <c r="J131" s="34"/>
      <c r="K131" s="35" t="b">
        <f t="shared" si="10"/>
        <v>0</v>
      </c>
      <c r="L131" s="36"/>
      <c r="M131" s="13" t="str">
        <f t="shared" si="11"/>
        <v/>
      </c>
      <c r="O131" s="5" t="b">
        <f t="shared" si="12"/>
        <v>0</v>
      </c>
      <c r="P131" s="5" t="b">
        <f t="shared" si="13"/>
        <v>0</v>
      </c>
      <c r="Q131" s="5" t="str">
        <f t="shared" si="14"/>
        <v/>
      </c>
      <c r="R131" s="5" t="str">
        <f t="shared" si="15"/>
        <v/>
      </c>
      <c r="S131" s="5" t="b">
        <f t="shared" si="16"/>
        <v>0</v>
      </c>
      <c r="T131" s="5" t="b">
        <f t="shared" si="17"/>
        <v>0</v>
      </c>
      <c r="U131" s="5" t="str">
        <f t="shared" si="18"/>
        <v/>
      </c>
    </row>
    <row r="132" spans="2:21" ht="18" x14ac:dyDescent="0.25">
      <c r="B132" s="37" t="str">
        <f>IF(C132="","",MAX($B$1:B131)+1)</f>
        <v/>
      </c>
      <c r="C132" s="29"/>
      <c r="D132" s="30"/>
      <c r="E132" s="31"/>
      <c r="F132" s="32"/>
      <c r="G132" s="32"/>
      <c r="H132" s="33"/>
      <c r="I132" s="34"/>
      <c r="J132" s="34"/>
      <c r="K132" s="35" t="b">
        <f t="shared" si="10"/>
        <v>0</v>
      </c>
      <c r="L132" s="36"/>
      <c r="M132" s="13" t="str">
        <f t="shared" si="11"/>
        <v/>
      </c>
      <c r="O132" s="5" t="b">
        <f t="shared" si="12"/>
        <v>0</v>
      </c>
      <c r="P132" s="5" t="b">
        <f t="shared" si="13"/>
        <v>0</v>
      </c>
      <c r="Q132" s="5" t="str">
        <f t="shared" si="14"/>
        <v/>
      </c>
      <c r="R132" s="5" t="str">
        <f t="shared" si="15"/>
        <v/>
      </c>
      <c r="S132" s="5" t="b">
        <f t="shared" si="16"/>
        <v>0</v>
      </c>
      <c r="T132" s="5" t="b">
        <f t="shared" si="17"/>
        <v>0</v>
      </c>
      <c r="U132" s="5" t="str">
        <f t="shared" si="18"/>
        <v/>
      </c>
    </row>
    <row r="133" spans="2:21" ht="18" x14ac:dyDescent="0.25">
      <c r="B133" s="37" t="str">
        <f>IF(C133="","",MAX($B$1:B132)+1)</f>
        <v/>
      </c>
      <c r="C133" s="29"/>
      <c r="D133" s="30"/>
      <c r="E133" s="31"/>
      <c r="F133" s="32"/>
      <c r="G133" s="32"/>
      <c r="H133" s="33"/>
      <c r="I133" s="34"/>
      <c r="J133" s="34"/>
      <c r="K133" s="35" t="b">
        <f t="shared" si="10"/>
        <v>0</v>
      </c>
      <c r="L133" s="36"/>
      <c r="M133" s="13" t="str">
        <f t="shared" si="11"/>
        <v/>
      </c>
      <c r="O133" s="5" t="b">
        <f t="shared" si="12"/>
        <v>0</v>
      </c>
      <c r="P133" s="5" t="b">
        <f t="shared" si="13"/>
        <v>0</v>
      </c>
      <c r="Q133" s="5" t="str">
        <f t="shared" si="14"/>
        <v/>
      </c>
      <c r="R133" s="5" t="str">
        <f t="shared" si="15"/>
        <v/>
      </c>
      <c r="S133" s="5" t="b">
        <f t="shared" si="16"/>
        <v>0</v>
      </c>
      <c r="T133" s="5" t="b">
        <f t="shared" si="17"/>
        <v>0</v>
      </c>
      <c r="U133" s="5" t="str">
        <f t="shared" si="18"/>
        <v/>
      </c>
    </row>
    <row r="134" spans="2:21" ht="18" x14ac:dyDescent="0.25">
      <c r="B134" s="37" t="str">
        <f>IF(C134="","",MAX($B$1:B133)+1)</f>
        <v/>
      </c>
      <c r="C134" s="29"/>
      <c r="D134" s="30"/>
      <c r="E134" s="31"/>
      <c r="F134" s="32"/>
      <c r="G134" s="32"/>
      <c r="H134" s="33"/>
      <c r="I134" s="34"/>
      <c r="J134" s="34"/>
      <c r="K134" s="35" t="b">
        <f t="shared" si="10"/>
        <v>0</v>
      </c>
      <c r="L134" s="36"/>
      <c r="M134" s="13" t="str">
        <f t="shared" si="11"/>
        <v/>
      </c>
      <c r="O134" s="5" t="b">
        <f t="shared" si="12"/>
        <v>0</v>
      </c>
      <c r="P134" s="5" t="b">
        <f t="shared" si="13"/>
        <v>0</v>
      </c>
      <c r="Q134" s="5" t="str">
        <f t="shared" si="14"/>
        <v/>
      </c>
      <c r="R134" s="5" t="str">
        <f t="shared" si="15"/>
        <v/>
      </c>
      <c r="S134" s="5" t="b">
        <f t="shared" si="16"/>
        <v>0</v>
      </c>
      <c r="T134" s="5" t="b">
        <f t="shared" si="17"/>
        <v>0</v>
      </c>
      <c r="U134" s="5" t="str">
        <f t="shared" si="18"/>
        <v/>
      </c>
    </row>
    <row r="135" spans="2:21" ht="18" x14ac:dyDescent="0.25">
      <c r="B135" s="37" t="str">
        <f>IF(C135="","",MAX($B$1:B134)+1)</f>
        <v/>
      </c>
      <c r="C135" s="29"/>
      <c r="D135" s="30"/>
      <c r="E135" s="31"/>
      <c r="F135" s="32"/>
      <c r="G135" s="32"/>
      <c r="H135" s="33"/>
      <c r="I135" s="34"/>
      <c r="J135" s="34"/>
      <c r="K135" s="35" t="b">
        <f t="shared" si="10"/>
        <v>0</v>
      </c>
      <c r="L135" s="36"/>
      <c r="M135" s="13" t="str">
        <f t="shared" si="11"/>
        <v/>
      </c>
      <c r="O135" s="5" t="b">
        <f t="shared" si="12"/>
        <v>0</v>
      </c>
      <c r="P135" s="5" t="b">
        <f t="shared" si="13"/>
        <v>0</v>
      </c>
      <c r="Q135" s="5" t="str">
        <f t="shared" si="14"/>
        <v/>
      </c>
      <c r="R135" s="5" t="str">
        <f t="shared" si="15"/>
        <v/>
      </c>
      <c r="S135" s="5" t="b">
        <f t="shared" si="16"/>
        <v>0</v>
      </c>
      <c r="T135" s="5" t="b">
        <f t="shared" si="17"/>
        <v>0</v>
      </c>
      <c r="U135" s="5" t="str">
        <f t="shared" si="18"/>
        <v/>
      </c>
    </row>
    <row r="136" spans="2:21" ht="18" x14ac:dyDescent="0.25">
      <c r="B136" s="37" t="str">
        <f>IF(C136="","",MAX($B$1:B135)+1)</f>
        <v/>
      </c>
      <c r="C136" s="29"/>
      <c r="D136" s="30"/>
      <c r="E136" s="31"/>
      <c r="F136" s="32"/>
      <c r="G136" s="32"/>
      <c r="H136" s="33"/>
      <c r="I136" s="34"/>
      <c r="J136" s="34"/>
      <c r="K136" s="35" t="b">
        <f t="shared" si="10"/>
        <v>0</v>
      </c>
      <c r="L136" s="36"/>
      <c r="M136" s="13" t="str">
        <f t="shared" si="11"/>
        <v/>
      </c>
      <c r="O136" s="5" t="b">
        <f t="shared" si="12"/>
        <v>0</v>
      </c>
      <c r="P136" s="5" t="b">
        <f t="shared" si="13"/>
        <v>0</v>
      </c>
      <c r="Q136" s="5" t="str">
        <f t="shared" si="14"/>
        <v/>
      </c>
      <c r="R136" s="5" t="str">
        <f t="shared" si="15"/>
        <v/>
      </c>
      <c r="S136" s="5" t="b">
        <f t="shared" si="16"/>
        <v>0</v>
      </c>
      <c r="T136" s="5" t="b">
        <f t="shared" si="17"/>
        <v>0</v>
      </c>
      <c r="U136" s="5" t="str">
        <f t="shared" si="18"/>
        <v/>
      </c>
    </row>
    <row r="137" spans="2:21" ht="18" x14ac:dyDescent="0.25">
      <c r="B137" s="37" t="str">
        <f>IF(C137="","",MAX($B$1:B136)+1)</f>
        <v/>
      </c>
      <c r="C137" s="29"/>
      <c r="D137" s="30"/>
      <c r="E137" s="31"/>
      <c r="F137" s="32"/>
      <c r="G137" s="32"/>
      <c r="H137" s="33"/>
      <c r="I137" s="34"/>
      <c r="J137" s="34"/>
      <c r="K137" s="35" t="b">
        <f t="shared" si="10"/>
        <v>0</v>
      </c>
      <c r="L137" s="36"/>
      <c r="M137" s="13" t="str">
        <f t="shared" si="11"/>
        <v/>
      </c>
      <c r="O137" s="5" t="b">
        <f t="shared" si="12"/>
        <v>0</v>
      </c>
      <c r="P137" s="5" t="b">
        <f t="shared" si="13"/>
        <v>0</v>
      </c>
      <c r="Q137" s="5" t="str">
        <f t="shared" si="14"/>
        <v/>
      </c>
      <c r="R137" s="5" t="str">
        <f t="shared" si="15"/>
        <v/>
      </c>
      <c r="S137" s="5" t="b">
        <f t="shared" si="16"/>
        <v>0</v>
      </c>
      <c r="T137" s="5" t="b">
        <f t="shared" si="17"/>
        <v>0</v>
      </c>
      <c r="U137" s="5" t="str">
        <f t="shared" si="18"/>
        <v/>
      </c>
    </row>
    <row r="138" spans="2:21" ht="18" x14ac:dyDescent="0.25">
      <c r="B138" s="37" t="str">
        <f>IF(C138="","",MAX($B$1:B137)+1)</f>
        <v/>
      </c>
      <c r="C138" s="29"/>
      <c r="D138" s="30"/>
      <c r="E138" s="31"/>
      <c r="F138" s="32"/>
      <c r="G138" s="32"/>
      <c r="H138" s="33"/>
      <c r="I138" s="34"/>
      <c r="J138" s="34"/>
      <c r="K138" s="35" t="b">
        <f t="shared" si="10"/>
        <v>0</v>
      </c>
      <c r="L138" s="36"/>
      <c r="M138" s="13" t="str">
        <f t="shared" si="11"/>
        <v/>
      </c>
      <c r="O138" s="5" t="b">
        <f t="shared" si="12"/>
        <v>0</v>
      </c>
      <c r="P138" s="5" t="b">
        <f t="shared" si="13"/>
        <v>0</v>
      </c>
      <c r="Q138" s="5" t="str">
        <f t="shared" si="14"/>
        <v/>
      </c>
      <c r="R138" s="5" t="str">
        <f t="shared" si="15"/>
        <v/>
      </c>
      <c r="S138" s="5" t="b">
        <f t="shared" si="16"/>
        <v>0</v>
      </c>
      <c r="T138" s="5" t="b">
        <f t="shared" si="17"/>
        <v>0</v>
      </c>
      <c r="U138" s="5" t="str">
        <f t="shared" si="18"/>
        <v/>
      </c>
    </row>
    <row r="139" spans="2:21" ht="18" x14ac:dyDescent="0.25">
      <c r="B139" s="37" t="str">
        <f>IF(C139="","",MAX($B$1:B138)+1)</f>
        <v/>
      </c>
      <c r="C139" s="29"/>
      <c r="D139" s="30"/>
      <c r="E139" s="31"/>
      <c r="F139" s="32"/>
      <c r="G139" s="32"/>
      <c r="H139" s="33"/>
      <c r="I139" s="34"/>
      <c r="J139" s="34"/>
      <c r="K139" s="35" t="b">
        <f t="shared" si="10"/>
        <v>0</v>
      </c>
      <c r="L139" s="36"/>
      <c r="M139" s="13" t="str">
        <f t="shared" si="11"/>
        <v/>
      </c>
      <c r="O139" s="5" t="b">
        <f t="shared" si="12"/>
        <v>0</v>
      </c>
      <c r="P139" s="5" t="b">
        <f t="shared" si="13"/>
        <v>0</v>
      </c>
      <c r="Q139" s="5" t="str">
        <f t="shared" si="14"/>
        <v/>
      </c>
      <c r="R139" s="5" t="str">
        <f t="shared" si="15"/>
        <v/>
      </c>
      <c r="S139" s="5" t="b">
        <f t="shared" si="16"/>
        <v>0</v>
      </c>
      <c r="T139" s="5" t="b">
        <f t="shared" si="17"/>
        <v>0</v>
      </c>
      <c r="U139" s="5" t="str">
        <f t="shared" si="18"/>
        <v/>
      </c>
    </row>
    <row r="140" spans="2:21" ht="18" x14ac:dyDescent="0.25">
      <c r="B140" s="37" t="str">
        <f>IF(C140="","",MAX($B$1:B139)+1)</f>
        <v/>
      </c>
      <c r="C140" s="29"/>
      <c r="D140" s="30"/>
      <c r="E140" s="31"/>
      <c r="F140" s="32"/>
      <c r="G140" s="32"/>
      <c r="H140" s="33"/>
      <c r="I140" s="34"/>
      <c r="J140" s="34"/>
      <c r="K140" s="35" t="b">
        <f t="shared" si="10"/>
        <v>0</v>
      </c>
      <c r="L140" s="36"/>
      <c r="M140" s="13" t="str">
        <f t="shared" si="11"/>
        <v/>
      </c>
      <c r="O140" s="5" t="b">
        <f t="shared" si="12"/>
        <v>0</v>
      </c>
      <c r="P140" s="5" t="b">
        <f t="shared" si="13"/>
        <v>0</v>
      </c>
      <c r="Q140" s="5" t="str">
        <f t="shared" si="14"/>
        <v/>
      </c>
      <c r="R140" s="5" t="str">
        <f t="shared" si="15"/>
        <v/>
      </c>
      <c r="S140" s="5" t="b">
        <f t="shared" si="16"/>
        <v>0</v>
      </c>
      <c r="T140" s="5" t="b">
        <f t="shared" si="17"/>
        <v>0</v>
      </c>
      <c r="U140" s="5" t="str">
        <f t="shared" si="18"/>
        <v/>
      </c>
    </row>
    <row r="141" spans="2:21" ht="18" x14ac:dyDescent="0.25">
      <c r="B141" s="37" t="str">
        <f>IF(C141="","",MAX($B$1:B140)+1)</f>
        <v/>
      </c>
      <c r="C141" s="29"/>
      <c r="D141" s="30"/>
      <c r="E141" s="31"/>
      <c r="F141" s="32"/>
      <c r="G141" s="32"/>
      <c r="H141" s="33"/>
      <c r="I141" s="34"/>
      <c r="J141" s="34"/>
      <c r="K141" s="35" t="b">
        <f t="shared" si="10"/>
        <v>0</v>
      </c>
      <c r="L141" s="36"/>
      <c r="M141" s="13" t="str">
        <f t="shared" si="11"/>
        <v/>
      </c>
      <c r="O141" s="5" t="b">
        <f t="shared" si="12"/>
        <v>0</v>
      </c>
      <c r="P141" s="5" t="b">
        <f t="shared" si="13"/>
        <v>0</v>
      </c>
      <c r="Q141" s="5" t="str">
        <f t="shared" si="14"/>
        <v/>
      </c>
      <c r="R141" s="5" t="str">
        <f t="shared" si="15"/>
        <v/>
      </c>
      <c r="S141" s="5" t="b">
        <f t="shared" si="16"/>
        <v>0</v>
      </c>
      <c r="T141" s="5" t="b">
        <f t="shared" si="17"/>
        <v>0</v>
      </c>
      <c r="U141" s="5" t="str">
        <f t="shared" si="18"/>
        <v/>
      </c>
    </row>
    <row r="142" spans="2:21" ht="18" x14ac:dyDescent="0.25">
      <c r="B142" s="37" t="str">
        <f>IF(C142="","",MAX($B$1:B141)+1)</f>
        <v/>
      </c>
      <c r="C142" s="29"/>
      <c r="D142" s="30"/>
      <c r="E142" s="31"/>
      <c r="F142" s="32"/>
      <c r="G142" s="32"/>
      <c r="H142" s="33"/>
      <c r="I142" s="34"/>
      <c r="J142" s="34"/>
      <c r="K142" s="35" t="b">
        <f t="shared" si="10"/>
        <v>0</v>
      </c>
      <c r="L142" s="36"/>
      <c r="M142" s="13" t="str">
        <f t="shared" si="11"/>
        <v/>
      </c>
      <c r="O142" s="5" t="b">
        <f t="shared" si="12"/>
        <v>0</v>
      </c>
      <c r="P142" s="5" t="b">
        <f t="shared" si="13"/>
        <v>0</v>
      </c>
      <c r="Q142" s="5" t="str">
        <f t="shared" si="14"/>
        <v/>
      </c>
      <c r="R142" s="5" t="str">
        <f t="shared" si="15"/>
        <v/>
      </c>
      <c r="S142" s="5" t="b">
        <f t="shared" si="16"/>
        <v>0</v>
      </c>
      <c r="T142" s="5" t="b">
        <f t="shared" si="17"/>
        <v>0</v>
      </c>
      <c r="U142" s="5" t="str">
        <f t="shared" si="18"/>
        <v/>
      </c>
    </row>
    <row r="143" spans="2:21" ht="18" x14ac:dyDescent="0.25">
      <c r="B143" s="37" t="str">
        <f>IF(C143="","",MAX($B$1:B142)+1)</f>
        <v/>
      </c>
      <c r="C143" s="29"/>
      <c r="D143" s="30"/>
      <c r="E143" s="31"/>
      <c r="F143" s="32"/>
      <c r="G143" s="32"/>
      <c r="H143" s="33"/>
      <c r="I143" s="34"/>
      <c r="J143" s="34"/>
      <c r="K143" s="35" t="b">
        <f t="shared" si="10"/>
        <v>0</v>
      </c>
      <c r="L143" s="36"/>
      <c r="M143" s="13" t="str">
        <f t="shared" si="11"/>
        <v/>
      </c>
      <c r="O143" s="5" t="b">
        <f t="shared" si="12"/>
        <v>0</v>
      </c>
      <c r="P143" s="5" t="b">
        <f t="shared" si="13"/>
        <v>0</v>
      </c>
      <c r="Q143" s="5" t="str">
        <f t="shared" si="14"/>
        <v/>
      </c>
      <c r="R143" s="5" t="str">
        <f t="shared" si="15"/>
        <v/>
      </c>
      <c r="S143" s="5" t="b">
        <f t="shared" si="16"/>
        <v>0</v>
      </c>
      <c r="T143" s="5" t="b">
        <f t="shared" si="17"/>
        <v>0</v>
      </c>
      <c r="U143" s="5" t="str">
        <f t="shared" si="18"/>
        <v/>
      </c>
    </row>
    <row r="144" spans="2:21" ht="18" x14ac:dyDescent="0.25">
      <c r="B144" s="37" t="str">
        <f>IF(C144="","",MAX($B$1:B143)+1)</f>
        <v/>
      </c>
      <c r="C144" s="29"/>
      <c r="D144" s="30"/>
      <c r="E144" s="31"/>
      <c r="F144" s="32"/>
      <c r="G144" s="32"/>
      <c r="H144" s="33"/>
      <c r="I144" s="34"/>
      <c r="J144" s="34"/>
      <c r="K144" s="35" t="b">
        <f t="shared" si="10"/>
        <v>0</v>
      </c>
      <c r="L144" s="36"/>
      <c r="M144" s="13" t="str">
        <f t="shared" si="11"/>
        <v/>
      </c>
      <c r="O144" s="5" t="b">
        <f t="shared" si="12"/>
        <v>0</v>
      </c>
      <c r="P144" s="5" t="b">
        <f t="shared" si="13"/>
        <v>0</v>
      </c>
      <c r="Q144" s="5" t="str">
        <f t="shared" si="14"/>
        <v/>
      </c>
      <c r="R144" s="5" t="str">
        <f t="shared" si="15"/>
        <v/>
      </c>
      <c r="S144" s="5" t="b">
        <f t="shared" si="16"/>
        <v>0</v>
      </c>
      <c r="T144" s="5" t="b">
        <f t="shared" si="17"/>
        <v>0</v>
      </c>
      <c r="U144" s="5" t="str">
        <f t="shared" si="18"/>
        <v/>
      </c>
    </row>
    <row r="145" spans="2:21" ht="18" x14ac:dyDescent="0.25">
      <c r="B145" s="37" t="str">
        <f>IF(C145="","",MAX($B$1:B144)+1)</f>
        <v/>
      </c>
      <c r="C145" s="29"/>
      <c r="D145" s="30"/>
      <c r="E145" s="31"/>
      <c r="F145" s="32"/>
      <c r="G145" s="32"/>
      <c r="H145" s="33"/>
      <c r="I145" s="34"/>
      <c r="J145" s="34"/>
      <c r="K145" s="35" t="b">
        <f t="shared" si="10"/>
        <v>0</v>
      </c>
      <c r="L145" s="36"/>
      <c r="M145" s="13" t="str">
        <f t="shared" si="11"/>
        <v/>
      </c>
      <c r="O145" s="5" t="b">
        <f t="shared" si="12"/>
        <v>0</v>
      </c>
      <c r="P145" s="5" t="b">
        <f t="shared" si="13"/>
        <v>0</v>
      </c>
      <c r="Q145" s="5" t="str">
        <f t="shared" si="14"/>
        <v/>
      </c>
      <c r="R145" s="5" t="str">
        <f t="shared" si="15"/>
        <v/>
      </c>
      <c r="S145" s="5" t="b">
        <f t="shared" si="16"/>
        <v>0</v>
      </c>
      <c r="T145" s="5" t="b">
        <f t="shared" si="17"/>
        <v>0</v>
      </c>
      <c r="U145" s="5" t="str">
        <f t="shared" si="18"/>
        <v/>
      </c>
    </row>
    <row r="146" spans="2:21" ht="18" x14ac:dyDescent="0.25">
      <c r="B146" s="37" t="str">
        <f>IF(C146="","",MAX($B$1:B145)+1)</f>
        <v/>
      </c>
      <c r="C146" s="29"/>
      <c r="D146" s="30"/>
      <c r="E146" s="31"/>
      <c r="F146" s="32"/>
      <c r="G146" s="32"/>
      <c r="H146" s="33"/>
      <c r="I146" s="34"/>
      <c r="J146" s="34"/>
      <c r="K146" s="35" t="b">
        <f t="shared" ref="K146:K159" si="19">IF(C146&lt;&gt;"",IF(J146="","CURRENT PARTNER","PREVIOUS PARTNER"))</f>
        <v>0</v>
      </c>
      <c r="L146" s="36"/>
      <c r="M146" s="13" t="str">
        <f t="shared" ref="M146:M159" si="20">IF(C146&lt;&gt;"",$D$2,"")</f>
        <v/>
      </c>
      <c r="O146" s="5" t="b">
        <f t="shared" ref="O146:O159" si="21">IF(C146&lt;&gt;"",IF(ISTEXT(D146),"","check"))</f>
        <v>0</v>
      </c>
      <c r="P146" s="5" t="b">
        <f t="shared" ref="P146:P159" si="22">IF(C146&lt;&gt;"",IF(OR(E146="Yes",E146="No"),"","Check"))</f>
        <v>0</v>
      </c>
      <c r="Q146" s="5" t="str">
        <f t="shared" ref="Q146:Q159" si="23">IF(AND(E146="Yes", F146&lt;1), "Check", "")</f>
        <v/>
      </c>
      <c r="R146" s="5" t="str">
        <f t="shared" ref="R146:R159" si="24">IF(AND(E146="Yes", G146&lt;1), "Check", "")</f>
        <v/>
      </c>
      <c r="S146" s="5" t="b">
        <f t="shared" ref="S146:S159" si="25">IF(C146&lt;&gt;"",IF(ISNUMBER(H146),"","Check"))</f>
        <v>0</v>
      </c>
      <c r="T146" s="5" t="b">
        <f t="shared" ref="T146:T159" si="26">IF(C146&lt;&gt;"",IF(OR(I146="Yes",I146="No"),"","Check"))</f>
        <v>0</v>
      </c>
      <c r="U146" s="5" t="str">
        <f t="shared" ref="U146:U159" si="27">IF(AND(I146="No", J146&lt;1), "Check", "")</f>
        <v/>
      </c>
    </row>
    <row r="147" spans="2:21" ht="18" x14ac:dyDescent="0.25">
      <c r="B147" s="37" t="str">
        <f>IF(C147="","",MAX($B$1:B146)+1)</f>
        <v/>
      </c>
      <c r="C147" s="29"/>
      <c r="D147" s="30"/>
      <c r="E147" s="31"/>
      <c r="F147" s="32"/>
      <c r="G147" s="32"/>
      <c r="H147" s="33"/>
      <c r="I147" s="34"/>
      <c r="J147" s="34"/>
      <c r="K147" s="35" t="b">
        <f t="shared" si="19"/>
        <v>0</v>
      </c>
      <c r="L147" s="36"/>
      <c r="M147" s="13" t="str">
        <f t="shared" si="20"/>
        <v/>
      </c>
      <c r="O147" s="5" t="b">
        <f t="shared" si="21"/>
        <v>0</v>
      </c>
      <c r="P147" s="5" t="b">
        <f t="shared" si="22"/>
        <v>0</v>
      </c>
      <c r="Q147" s="5" t="str">
        <f t="shared" si="23"/>
        <v/>
      </c>
      <c r="R147" s="5" t="str">
        <f t="shared" si="24"/>
        <v/>
      </c>
      <c r="S147" s="5" t="b">
        <f t="shared" si="25"/>
        <v>0</v>
      </c>
      <c r="T147" s="5" t="b">
        <f t="shared" si="26"/>
        <v>0</v>
      </c>
      <c r="U147" s="5" t="str">
        <f t="shared" si="27"/>
        <v/>
      </c>
    </row>
    <row r="148" spans="2:21" ht="18" x14ac:dyDescent="0.25">
      <c r="B148" s="37" t="str">
        <f>IF(C148="","",MAX($B$1:B147)+1)</f>
        <v/>
      </c>
      <c r="C148" s="29"/>
      <c r="D148" s="30"/>
      <c r="E148" s="31"/>
      <c r="F148" s="32"/>
      <c r="G148" s="32"/>
      <c r="H148" s="33"/>
      <c r="I148" s="34"/>
      <c r="J148" s="34"/>
      <c r="K148" s="35" t="b">
        <f t="shared" si="19"/>
        <v>0</v>
      </c>
      <c r="L148" s="36"/>
      <c r="M148" s="13" t="str">
        <f t="shared" si="20"/>
        <v/>
      </c>
      <c r="O148" s="5" t="b">
        <f t="shared" si="21"/>
        <v>0</v>
      </c>
      <c r="P148" s="5" t="b">
        <f t="shared" si="22"/>
        <v>0</v>
      </c>
      <c r="Q148" s="5" t="str">
        <f t="shared" si="23"/>
        <v/>
      </c>
      <c r="R148" s="5" t="str">
        <f t="shared" si="24"/>
        <v/>
      </c>
      <c r="S148" s="5" t="b">
        <f t="shared" si="25"/>
        <v>0</v>
      </c>
      <c r="T148" s="5" t="b">
        <f t="shared" si="26"/>
        <v>0</v>
      </c>
      <c r="U148" s="5" t="str">
        <f t="shared" si="27"/>
        <v/>
      </c>
    </row>
    <row r="149" spans="2:21" ht="18" x14ac:dyDescent="0.25">
      <c r="B149" s="37" t="str">
        <f>IF(C149="","",MAX($B$1:B148)+1)</f>
        <v/>
      </c>
      <c r="C149" s="29"/>
      <c r="D149" s="30"/>
      <c r="E149" s="31"/>
      <c r="F149" s="32"/>
      <c r="G149" s="32"/>
      <c r="H149" s="33"/>
      <c r="I149" s="34"/>
      <c r="J149" s="34"/>
      <c r="K149" s="35" t="b">
        <f t="shared" si="19"/>
        <v>0</v>
      </c>
      <c r="L149" s="36"/>
      <c r="M149" s="13" t="str">
        <f t="shared" si="20"/>
        <v/>
      </c>
      <c r="O149" s="5" t="b">
        <f t="shared" si="21"/>
        <v>0</v>
      </c>
      <c r="P149" s="5" t="b">
        <f t="shared" si="22"/>
        <v>0</v>
      </c>
      <c r="Q149" s="5" t="str">
        <f t="shared" si="23"/>
        <v/>
      </c>
      <c r="R149" s="5" t="str">
        <f t="shared" si="24"/>
        <v/>
      </c>
      <c r="S149" s="5" t="b">
        <f t="shared" si="25"/>
        <v>0</v>
      </c>
      <c r="T149" s="5" t="b">
        <f t="shared" si="26"/>
        <v>0</v>
      </c>
      <c r="U149" s="5" t="str">
        <f t="shared" si="27"/>
        <v/>
      </c>
    </row>
    <row r="150" spans="2:21" ht="18" x14ac:dyDescent="0.25">
      <c r="B150" s="37" t="str">
        <f>IF(C150="","",MAX($B$1:B149)+1)</f>
        <v/>
      </c>
      <c r="C150" s="29"/>
      <c r="D150" s="30"/>
      <c r="E150" s="31"/>
      <c r="F150" s="32"/>
      <c r="G150" s="32"/>
      <c r="H150" s="33"/>
      <c r="I150" s="34"/>
      <c r="J150" s="34"/>
      <c r="K150" s="35" t="b">
        <f t="shared" si="19"/>
        <v>0</v>
      </c>
      <c r="L150" s="36"/>
      <c r="M150" s="13" t="str">
        <f t="shared" si="20"/>
        <v/>
      </c>
      <c r="O150" s="5" t="b">
        <f t="shared" si="21"/>
        <v>0</v>
      </c>
      <c r="P150" s="5" t="b">
        <f t="shared" si="22"/>
        <v>0</v>
      </c>
      <c r="Q150" s="5" t="str">
        <f t="shared" si="23"/>
        <v/>
      </c>
      <c r="R150" s="5" t="str">
        <f t="shared" si="24"/>
        <v/>
      </c>
      <c r="S150" s="5" t="b">
        <f t="shared" si="25"/>
        <v>0</v>
      </c>
      <c r="T150" s="5" t="b">
        <f t="shared" si="26"/>
        <v>0</v>
      </c>
      <c r="U150" s="5" t="str">
        <f t="shared" si="27"/>
        <v/>
      </c>
    </row>
    <row r="151" spans="2:21" ht="18" x14ac:dyDescent="0.25">
      <c r="B151" s="37" t="str">
        <f>IF(C151="","",MAX($B$1:B150)+1)</f>
        <v/>
      </c>
      <c r="C151" s="29"/>
      <c r="D151" s="30"/>
      <c r="E151" s="31"/>
      <c r="F151" s="32"/>
      <c r="G151" s="32"/>
      <c r="H151" s="33"/>
      <c r="I151" s="34"/>
      <c r="J151" s="34"/>
      <c r="K151" s="35" t="b">
        <f t="shared" si="19"/>
        <v>0</v>
      </c>
      <c r="L151" s="36"/>
      <c r="M151" s="13" t="str">
        <f t="shared" si="20"/>
        <v/>
      </c>
      <c r="O151" s="5" t="b">
        <f t="shared" si="21"/>
        <v>0</v>
      </c>
      <c r="P151" s="5" t="b">
        <f t="shared" si="22"/>
        <v>0</v>
      </c>
      <c r="Q151" s="5" t="str">
        <f t="shared" si="23"/>
        <v/>
      </c>
      <c r="R151" s="5" t="str">
        <f t="shared" si="24"/>
        <v/>
      </c>
      <c r="S151" s="5" t="b">
        <f t="shared" si="25"/>
        <v>0</v>
      </c>
      <c r="T151" s="5" t="b">
        <f t="shared" si="26"/>
        <v>0</v>
      </c>
      <c r="U151" s="5" t="str">
        <f t="shared" si="27"/>
        <v/>
      </c>
    </row>
    <row r="152" spans="2:21" ht="18" x14ac:dyDescent="0.25">
      <c r="B152" s="37" t="str">
        <f>IF(C152="","",MAX($B$1:B151)+1)</f>
        <v/>
      </c>
      <c r="C152" s="29"/>
      <c r="D152" s="30"/>
      <c r="E152" s="31"/>
      <c r="F152" s="32"/>
      <c r="G152" s="32"/>
      <c r="H152" s="33"/>
      <c r="I152" s="34"/>
      <c r="J152" s="34"/>
      <c r="K152" s="35" t="b">
        <f t="shared" si="19"/>
        <v>0</v>
      </c>
      <c r="L152" s="36"/>
      <c r="M152" s="13" t="str">
        <f t="shared" si="20"/>
        <v/>
      </c>
      <c r="O152" s="5" t="b">
        <f t="shared" si="21"/>
        <v>0</v>
      </c>
      <c r="P152" s="5" t="b">
        <f t="shared" si="22"/>
        <v>0</v>
      </c>
      <c r="Q152" s="5" t="str">
        <f t="shared" si="23"/>
        <v/>
      </c>
      <c r="R152" s="5" t="str">
        <f t="shared" si="24"/>
        <v/>
      </c>
      <c r="S152" s="5" t="b">
        <f t="shared" si="25"/>
        <v>0</v>
      </c>
      <c r="T152" s="5" t="b">
        <f t="shared" si="26"/>
        <v>0</v>
      </c>
      <c r="U152" s="5" t="str">
        <f t="shared" si="27"/>
        <v/>
      </c>
    </row>
    <row r="153" spans="2:21" ht="18" x14ac:dyDescent="0.25">
      <c r="B153" s="37" t="str">
        <f>IF(C153="","",MAX($B$1:B152)+1)</f>
        <v/>
      </c>
      <c r="C153" s="29"/>
      <c r="D153" s="30"/>
      <c r="E153" s="31"/>
      <c r="F153" s="32"/>
      <c r="G153" s="32"/>
      <c r="H153" s="33"/>
      <c r="I153" s="34"/>
      <c r="J153" s="34"/>
      <c r="K153" s="35" t="b">
        <f t="shared" si="19"/>
        <v>0</v>
      </c>
      <c r="L153" s="36"/>
      <c r="M153" s="13" t="str">
        <f t="shared" si="20"/>
        <v/>
      </c>
      <c r="O153" s="5" t="b">
        <f t="shared" si="21"/>
        <v>0</v>
      </c>
      <c r="P153" s="5" t="b">
        <f t="shared" si="22"/>
        <v>0</v>
      </c>
      <c r="Q153" s="5" t="str">
        <f t="shared" si="23"/>
        <v/>
      </c>
      <c r="R153" s="5" t="str">
        <f t="shared" si="24"/>
        <v/>
      </c>
      <c r="S153" s="5" t="b">
        <f t="shared" si="25"/>
        <v>0</v>
      </c>
      <c r="T153" s="5" t="b">
        <f t="shared" si="26"/>
        <v>0</v>
      </c>
      <c r="U153" s="5" t="str">
        <f t="shared" si="27"/>
        <v/>
      </c>
    </row>
    <row r="154" spans="2:21" ht="18" x14ac:dyDescent="0.25">
      <c r="B154" s="37" t="str">
        <f>IF(C154="","",MAX($B$1:B153)+1)</f>
        <v/>
      </c>
      <c r="C154" s="29"/>
      <c r="D154" s="30"/>
      <c r="E154" s="31"/>
      <c r="F154" s="32"/>
      <c r="G154" s="32"/>
      <c r="H154" s="33"/>
      <c r="I154" s="34"/>
      <c r="J154" s="34"/>
      <c r="K154" s="35" t="b">
        <f t="shared" si="19"/>
        <v>0</v>
      </c>
      <c r="L154" s="36"/>
      <c r="M154" s="13" t="str">
        <f t="shared" si="20"/>
        <v/>
      </c>
      <c r="O154" s="5" t="b">
        <f t="shared" si="21"/>
        <v>0</v>
      </c>
      <c r="P154" s="5" t="b">
        <f t="shared" si="22"/>
        <v>0</v>
      </c>
      <c r="Q154" s="5" t="str">
        <f t="shared" si="23"/>
        <v/>
      </c>
      <c r="R154" s="5" t="str">
        <f t="shared" si="24"/>
        <v/>
      </c>
      <c r="S154" s="5" t="b">
        <f t="shared" si="25"/>
        <v>0</v>
      </c>
      <c r="T154" s="5" t="b">
        <f t="shared" si="26"/>
        <v>0</v>
      </c>
      <c r="U154" s="5" t="str">
        <f t="shared" si="27"/>
        <v/>
      </c>
    </row>
    <row r="155" spans="2:21" ht="18" x14ac:dyDescent="0.25">
      <c r="B155" s="37" t="str">
        <f>IF(C155="","",MAX($B$1:B154)+1)</f>
        <v/>
      </c>
      <c r="C155" s="29"/>
      <c r="D155" s="30"/>
      <c r="E155" s="31"/>
      <c r="F155" s="32"/>
      <c r="G155" s="32"/>
      <c r="H155" s="33"/>
      <c r="I155" s="34"/>
      <c r="J155" s="34"/>
      <c r="K155" s="35" t="b">
        <f t="shared" si="19"/>
        <v>0</v>
      </c>
      <c r="L155" s="36"/>
      <c r="M155" s="13" t="str">
        <f t="shared" si="20"/>
        <v/>
      </c>
      <c r="O155" s="5" t="b">
        <f t="shared" si="21"/>
        <v>0</v>
      </c>
      <c r="P155" s="5" t="b">
        <f t="shared" si="22"/>
        <v>0</v>
      </c>
      <c r="Q155" s="5" t="str">
        <f t="shared" si="23"/>
        <v/>
      </c>
      <c r="R155" s="5" t="str">
        <f t="shared" si="24"/>
        <v/>
      </c>
      <c r="S155" s="5" t="b">
        <f t="shared" si="25"/>
        <v>0</v>
      </c>
      <c r="T155" s="5" t="b">
        <f t="shared" si="26"/>
        <v>0</v>
      </c>
      <c r="U155" s="5" t="str">
        <f t="shared" si="27"/>
        <v/>
      </c>
    </row>
    <row r="156" spans="2:21" ht="18" x14ac:dyDescent="0.25">
      <c r="B156" s="37" t="str">
        <f>IF(C156="","",MAX($B$1:B155)+1)</f>
        <v/>
      </c>
      <c r="C156" s="29"/>
      <c r="D156" s="30"/>
      <c r="E156" s="31"/>
      <c r="F156" s="32"/>
      <c r="G156" s="32"/>
      <c r="H156" s="33"/>
      <c r="I156" s="34"/>
      <c r="J156" s="34"/>
      <c r="K156" s="35" t="b">
        <f t="shared" si="19"/>
        <v>0</v>
      </c>
      <c r="L156" s="36"/>
      <c r="M156" s="13" t="str">
        <f t="shared" si="20"/>
        <v/>
      </c>
      <c r="O156" s="5" t="b">
        <f t="shared" si="21"/>
        <v>0</v>
      </c>
      <c r="P156" s="5" t="b">
        <f t="shared" si="22"/>
        <v>0</v>
      </c>
      <c r="Q156" s="5" t="str">
        <f t="shared" si="23"/>
        <v/>
      </c>
      <c r="R156" s="5" t="str">
        <f t="shared" si="24"/>
        <v/>
      </c>
      <c r="S156" s="5" t="b">
        <f t="shared" si="25"/>
        <v>0</v>
      </c>
      <c r="T156" s="5" t="b">
        <f t="shared" si="26"/>
        <v>0</v>
      </c>
      <c r="U156" s="5" t="str">
        <f t="shared" si="27"/>
        <v/>
      </c>
    </row>
    <row r="157" spans="2:21" ht="18" x14ac:dyDescent="0.25">
      <c r="B157" s="37" t="str">
        <f>IF(C157="","",MAX($B$1:B156)+1)</f>
        <v/>
      </c>
      <c r="C157" s="29"/>
      <c r="D157" s="30"/>
      <c r="E157" s="31"/>
      <c r="F157" s="32"/>
      <c r="G157" s="32"/>
      <c r="H157" s="33"/>
      <c r="I157" s="34"/>
      <c r="J157" s="34"/>
      <c r="K157" s="35" t="b">
        <f t="shared" si="19"/>
        <v>0</v>
      </c>
      <c r="L157" s="36"/>
      <c r="M157" s="13" t="str">
        <f t="shared" si="20"/>
        <v/>
      </c>
      <c r="O157" s="5" t="b">
        <f t="shared" si="21"/>
        <v>0</v>
      </c>
      <c r="P157" s="5" t="b">
        <f t="shared" si="22"/>
        <v>0</v>
      </c>
      <c r="Q157" s="5" t="str">
        <f t="shared" si="23"/>
        <v/>
      </c>
      <c r="R157" s="5" t="str">
        <f t="shared" si="24"/>
        <v/>
      </c>
      <c r="S157" s="5" t="b">
        <f t="shared" si="25"/>
        <v>0</v>
      </c>
      <c r="T157" s="5" t="b">
        <f t="shared" si="26"/>
        <v>0</v>
      </c>
      <c r="U157" s="5" t="str">
        <f t="shared" si="27"/>
        <v/>
      </c>
    </row>
    <row r="158" spans="2:21" ht="18" x14ac:dyDescent="0.25">
      <c r="B158" s="37" t="str">
        <f>IF(C158="","",MAX($B$1:B157)+1)</f>
        <v/>
      </c>
      <c r="C158" s="29"/>
      <c r="D158" s="30"/>
      <c r="E158" s="31"/>
      <c r="F158" s="32"/>
      <c r="G158" s="32"/>
      <c r="H158" s="33"/>
      <c r="I158" s="34"/>
      <c r="J158" s="34"/>
      <c r="K158" s="35" t="b">
        <f t="shared" si="19"/>
        <v>0</v>
      </c>
      <c r="L158" s="36"/>
      <c r="M158" s="13" t="str">
        <f t="shared" si="20"/>
        <v/>
      </c>
      <c r="O158" s="5" t="b">
        <f t="shared" si="21"/>
        <v>0</v>
      </c>
      <c r="P158" s="5" t="b">
        <f t="shared" si="22"/>
        <v>0</v>
      </c>
      <c r="Q158" s="5" t="str">
        <f t="shared" si="23"/>
        <v/>
      </c>
      <c r="R158" s="5" t="str">
        <f t="shared" si="24"/>
        <v/>
      </c>
      <c r="S158" s="5" t="b">
        <f t="shared" si="25"/>
        <v>0</v>
      </c>
      <c r="T158" s="5" t="b">
        <f t="shared" si="26"/>
        <v>0</v>
      </c>
      <c r="U158" s="5" t="str">
        <f t="shared" si="27"/>
        <v/>
      </c>
    </row>
    <row r="159" spans="2:21" ht="18" x14ac:dyDescent="0.25">
      <c r="B159" s="37" t="str">
        <f>IF(C159="","",MAX($B$1:B158)+1)</f>
        <v/>
      </c>
      <c r="C159" s="29"/>
      <c r="D159" s="30"/>
      <c r="E159" s="31"/>
      <c r="F159" s="38"/>
      <c r="G159" s="38"/>
      <c r="H159" s="33"/>
      <c r="I159" s="34"/>
      <c r="J159" s="34"/>
      <c r="K159" s="35" t="b">
        <f t="shared" si="19"/>
        <v>0</v>
      </c>
      <c r="L159" s="39"/>
      <c r="M159" s="13" t="str">
        <f t="shared" si="20"/>
        <v/>
      </c>
      <c r="O159" s="5" t="b">
        <f t="shared" si="21"/>
        <v>0</v>
      </c>
      <c r="P159" s="5" t="b">
        <f t="shared" si="22"/>
        <v>0</v>
      </c>
      <c r="Q159" s="5" t="str">
        <f t="shared" si="23"/>
        <v/>
      </c>
      <c r="R159" s="5" t="str">
        <f t="shared" si="24"/>
        <v/>
      </c>
      <c r="S159" s="5" t="b">
        <f t="shared" si="25"/>
        <v>0</v>
      </c>
      <c r="T159" s="5" t="b">
        <f t="shared" si="26"/>
        <v>0</v>
      </c>
      <c r="U159" s="5" t="str">
        <f t="shared" si="27"/>
        <v/>
      </c>
    </row>
    <row r="160" spans="2:21" s="9" customFormat="1" x14ac:dyDescent="0.25">
      <c r="B160" s="10"/>
      <c r="C160" s="10"/>
      <c r="E160" s="10"/>
      <c r="F160" s="16"/>
      <c r="G160" s="16"/>
      <c r="J160" s="11"/>
    </row>
  </sheetData>
  <sheetProtection algorithmName="SHA-512" hashValue="gkXIBEUk59aufxa+XM0iWr8kf0LQVk+NB0v0LMIId0r3JAqTJ1F/zym+TMleXysl6R4iL9eoo+baOTr/KrEdmA==" saltValue="wo9xc1Th9/NymXDUpc72Qg==" spinCount="100000" sheet="1" sort="0" autoFilter="0"/>
  <autoFilter ref="B16:L159" xr:uid="{5623DD4E-D9C0-4375-AC44-60499F17F4B4}"/>
  <mergeCells count="9">
    <mergeCell ref="C1:D1"/>
    <mergeCell ref="K8:M14"/>
    <mergeCell ref="D14:E14"/>
    <mergeCell ref="D2:E2"/>
    <mergeCell ref="D4:E4"/>
    <mergeCell ref="D6:E6"/>
    <mergeCell ref="D8:E8"/>
    <mergeCell ref="D10:E10"/>
    <mergeCell ref="F11:I14"/>
  </mergeCells>
  <conditionalFormatting sqref="B17:B159">
    <cfRule type="cellIs" dxfId="27" priority="67" operator="equal">
      <formula>FALSE</formula>
    </cfRule>
  </conditionalFormatting>
  <conditionalFormatting sqref="J17:J159">
    <cfRule type="expression" dxfId="26" priority="10">
      <formula>U17="Check"</formula>
    </cfRule>
    <cfRule type="cellIs" dxfId="25" priority="32" operator="equal">
      <formula>FALSE</formula>
    </cfRule>
  </conditionalFormatting>
  <conditionalFormatting sqref="J17:J159">
    <cfRule type="cellIs" dxfId="24" priority="30" operator="equal">
      <formula>"PREVIOUS PARTNER"</formula>
    </cfRule>
    <cfRule type="cellIs" dxfId="23" priority="31" operator="equal">
      <formula>"CURRENT PARTNER"</formula>
    </cfRule>
  </conditionalFormatting>
  <conditionalFormatting sqref="K17:K159">
    <cfRule type="cellIs" dxfId="22" priority="29" operator="equal">
      <formula>FALSE</formula>
    </cfRule>
  </conditionalFormatting>
  <conditionalFormatting sqref="C17:C159">
    <cfRule type="expression" dxfId="21" priority="28">
      <formula>K17="Previous partner"</formula>
    </cfRule>
  </conditionalFormatting>
  <conditionalFormatting sqref="D17:D159">
    <cfRule type="expression" dxfId="20" priority="14">
      <formula>O17="Check"</formula>
    </cfRule>
    <cfRule type="expression" dxfId="19" priority="27">
      <formula>K17="Previous partner"</formula>
    </cfRule>
  </conditionalFormatting>
  <conditionalFormatting sqref="E17:E159">
    <cfRule type="expression" dxfId="18" priority="15">
      <formula>P17="Check"</formula>
    </cfRule>
    <cfRule type="expression" dxfId="17" priority="26">
      <formula>K17="Previous partner"</formula>
    </cfRule>
  </conditionalFormatting>
  <conditionalFormatting sqref="F17:F159">
    <cfRule type="expression" dxfId="16" priority="13">
      <formula>K17="Previous partner"</formula>
    </cfRule>
    <cfRule type="expression" dxfId="15" priority="25">
      <formula>Q17="Check"</formula>
    </cfRule>
  </conditionalFormatting>
  <conditionalFormatting sqref="H17:I159">
    <cfRule type="expression" dxfId="14" priority="24">
      <formula>K17="Previous partner"</formula>
    </cfRule>
  </conditionalFormatting>
  <conditionalFormatting sqref="J17:J159">
    <cfRule type="expression" dxfId="13" priority="23">
      <formula>K17="Previous partner"</formula>
    </cfRule>
  </conditionalFormatting>
  <conditionalFormatting sqref="L17:L159">
    <cfRule type="expression" dxfId="12" priority="22">
      <formula>K17="Previous partner"</formula>
    </cfRule>
  </conditionalFormatting>
  <conditionalFormatting sqref="K17:K159">
    <cfRule type="expression" dxfId="11" priority="21">
      <formula>K17="Previous Partner"</formula>
    </cfRule>
  </conditionalFormatting>
  <conditionalFormatting sqref="H17:H159">
    <cfRule type="expression" dxfId="10" priority="12">
      <formula>S17="Check"</formula>
    </cfRule>
  </conditionalFormatting>
  <conditionalFormatting sqref="I17:I159">
    <cfRule type="expression" dxfId="9" priority="11">
      <formula>T17="Check"</formula>
    </cfRule>
  </conditionalFormatting>
  <conditionalFormatting sqref="E16">
    <cfRule type="expression" dxfId="8" priority="3">
      <formula>P15&gt;=1</formula>
    </cfRule>
  </conditionalFormatting>
  <conditionalFormatting sqref="H16">
    <cfRule type="expression" dxfId="7" priority="6">
      <formula>S15&gt;=1</formula>
    </cfRule>
  </conditionalFormatting>
  <conditionalFormatting sqref="I16">
    <cfRule type="expression" dxfId="6" priority="5">
      <formula>T15&gt;=1</formula>
    </cfRule>
  </conditionalFormatting>
  <conditionalFormatting sqref="J16">
    <cfRule type="expression" dxfId="5" priority="4">
      <formula>U15&gt;=1</formula>
    </cfRule>
  </conditionalFormatting>
  <conditionalFormatting sqref="G17:G159">
    <cfRule type="expression" dxfId="4" priority="70">
      <formula>K17="Previous partner"</formula>
    </cfRule>
    <cfRule type="expression" dxfId="3" priority="71">
      <formula>R17="Check"</formula>
    </cfRule>
  </conditionalFormatting>
  <conditionalFormatting sqref="G16">
    <cfRule type="expression" dxfId="2" priority="73">
      <formula>R15&gt;=1</formula>
    </cfRule>
  </conditionalFormatting>
  <conditionalFormatting sqref="D16">
    <cfRule type="expression" dxfId="1" priority="2">
      <formula>O15&gt;=1</formula>
    </cfRule>
  </conditionalFormatting>
  <conditionalFormatting sqref="F16">
    <cfRule type="expression" dxfId="0" priority="1">
      <formula>Q15&gt;=1</formula>
    </cfRule>
  </conditionalFormatting>
  <dataValidations count="1">
    <dataValidation type="date" allowBlank="1" showInputMessage="1" showErrorMessage="1" errorTitle="Incorrect date format" error="Please enter date in the following format DD/MM/YYYY" sqref="H17:H159 J17:J159" xr:uid="{44347C1A-2C7C-4E97-9B4A-2C324069CC07}">
      <formula1>36526</formula1>
      <formula2>51136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3C02069-34FC-42EF-805E-C7037DC4B334}">
          <x14:formula1>
            <xm:f>Lists!$G$2:$G$25</xm:f>
          </x14:formula1>
          <xm:sqref>D6:E6</xm:sqref>
        </x14:dataValidation>
        <x14:dataValidation type="list" allowBlank="1" showInputMessage="1" xr:uid="{79F4562B-7551-45DD-9BEB-4D5EDE60662A}">
          <x14:formula1>
            <xm:f>Lists!$C$2:$C$12</xm:f>
          </x14:formula1>
          <xm:sqref>D17:D159</xm:sqref>
        </x14:dataValidation>
        <x14:dataValidation type="list" allowBlank="1" showInputMessage="1" showErrorMessage="1" errorTitle="Incorrect Selection" error="Please select from the drop down list provided." xr:uid="{2C9637E7-3AE1-4AF7-B8DF-F66C660840FC}">
          <x14:formula1>
            <xm:f>Lists!$E$2:$E$4</xm:f>
          </x14:formula1>
          <xm:sqref>E17:E159</xm:sqref>
        </x14:dataValidation>
        <x14:dataValidation type="list" allowBlank="1" showInputMessage="1" showErrorMessage="1" errorTitle="Incorrect date format" error="Please enter date in the following format DD/MM/YYYY" xr:uid="{B00BF78D-75AE-4052-86CC-727581DDC8D4}">
          <x14:formula1>
            <xm:f>Lists!$E$2:$E$3</xm:f>
          </x14:formula1>
          <xm:sqref>I17:I159</xm:sqref>
        </x14:dataValidation>
        <x14:dataValidation type="list" allowBlank="1" showInputMessage="1" showErrorMessage="1" xr:uid="{FA9B2CE9-C5B7-49A2-88DD-17000A104578}">
          <x14:formula1>
            <xm:f>Lists!$I$2:$I$4</xm:f>
          </x14:formula1>
          <xm:sqref>G17:G159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8C65-47EF-4B19-B19C-221923346010}">
  <sheetPr codeName="Sheet2"/>
  <dimension ref="A1:K35"/>
  <sheetViews>
    <sheetView topLeftCell="D1" workbookViewId="0">
      <pane ySplit="1" topLeftCell="A2" activePane="bottomLeft" state="frozen"/>
      <selection pane="bottomLeft" activeCell="I2" sqref="I2:I4"/>
    </sheetView>
  </sheetViews>
  <sheetFormatPr defaultRowHeight="15" x14ac:dyDescent="0.25"/>
  <cols>
    <col min="1" max="1" width="18.28515625" bestFit="1" customWidth="1"/>
    <col min="3" max="3" width="40" bestFit="1" customWidth="1"/>
    <col min="7" max="7" width="40" bestFit="1" customWidth="1"/>
    <col min="9" max="9" width="13.7109375" bestFit="1" customWidth="1"/>
  </cols>
  <sheetData>
    <row r="1" spans="1:11" ht="19.5" thickTop="1" thickBot="1" x14ac:dyDescent="0.4">
      <c r="A1" s="3" t="s">
        <v>1</v>
      </c>
      <c r="C1" s="8" t="s">
        <v>7</v>
      </c>
      <c r="E1" s="8" t="s">
        <v>10</v>
      </c>
      <c r="G1" s="8" t="s">
        <v>18</v>
      </c>
      <c r="I1" s="8" t="s">
        <v>55</v>
      </c>
    </row>
    <row r="2" spans="1:11" ht="15.75" thickTop="1" x14ac:dyDescent="0.25">
      <c r="A2" s="1">
        <v>0</v>
      </c>
      <c r="C2" s="5" t="s">
        <v>45</v>
      </c>
      <c r="D2" s="7"/>
      <c r="E2" s="5" t="s">
        <v>11</v>
      </c>
      <c r="F2" s="7"/>
      <c r="G2" s="5" t="s">
        <v>19</v>
      </c>
      <c r="H2" s="7"/>
      <c r="I2" s="5" t="s">
        <v>11</v>
      </c>
      <c r="J2" s="7"/>
      <c r="K2" s="7"/>
    </row>
    <row r="3" spans="1:11" x14ac:dyDescent="0.25">
      <c r="C3" s="5" t="s">
        <v>51</v>
      </c>
      <c r="E3" s="6" t="s">
        <v>12</v>
      </c>
      <c r="G3" s="6" t="s">
        <v>20</v>
      </c>
      <c r="I3" s="6" t="s">
        <v>12</v>
      </c>
    </row>
    <row r="4" spans="1:11" x14ac:dyDescent="0.25">
      <c r="C4" s="6" t="s">
        <v>46</v>
      </c>
      <c r="E4" s="6" t="s">
        <v>13</v>
      </c>
      <c r="G4" s="6" t="s">
        <v>21</v>
      </c>
      <c r="I4" s="6" t="s">
        <v>13</v>
      </c>
    </row>
    <row r="5" spans="1:11" x14ac:dyDescent="0.25">
      <c r="C5" s="5" t="s">
        <v>48</v>
      </c>
      <c r="G5" s="6" t="s">
        <v>22</v>
      </c>
    </row>
    <row r="6" spans="1:11" x14ac:dyDescent="0.25">
      <c r="C6" s="5" t="s">
        <v>49</v>
      </c>
      <c r="G6" s="5" t="s">
        <v>24</v>
      </c>
    </row>
    <row r="7" spans="1:11" x14ac:dyDescent="0.25">
      <c r="C7" s="5" t="s">
        <v>50</v>
      </c>
      <c r="G7" s="5" t="s">
        <v>23</v>
      </c>
    </row>
    <row r="8" spans="1:11" x14ac:dyDescent="0.25">
      <c r="C8" s="6" t="s">
        <v>47</v>
      </c>
      <c r="G8" s="5" t="s">
        <v>25</v>
      </c>
    </row>
    <row r="9" spans="1:11" x14ac:dyDescent="0.25">
      <c r="C9" s="5"/>
      <c r="G9" s="5" t="s">
        <v>26</v>
      </c>
    </row>
    <row r="10" spans="1:11" x14ac:dyDescent="0.25">
      <c r="C10" s="5"/>
      <c r="G10" s="5" t="s">
        <v>27</v>
      </c>
    </row>
    <row r="11" spans="1:11" x14ac:dyDescent="0.25">
      <c r="C11" s="5"/>
      <c r="G11" s="5" t="s">
        <v>28</v>
      </c>
    </row>
    <row r="12" spans="1:11" x14ac:dyDescent="0.25">
      <c r="C12" s="5"/>
      <c r="G12" s="5" t="s">
        <v>29</v>
      </c>
    </row>
    <row r="13" spans="1:11" x14ac:dyDescent="0.25">
      <c r="C13" s="5"/>
      <c r="G13" s="5" t="s">
        <v>30</v>
      </c>
    </row>
    <row r="14" spans="1:11" x14ac:dyDescent="0.25">
      <c r="C14" s="5"/>
      <c r="G14" s="5" t="s">
        <v>31</v>
      </c>
    </row>
    <row r="15" spans="1:11" x14ac:dyDescent="0.25">
      <c r="C15" s="5"/>
      <c r="G15" s="5" t="s">
        <v>32</v>
      </c>
    </row>
    <row r="16" spans="1:11" x14ac:dyDescent="0.25">
      <c r="C16" s="5"/>
      <c r="G16" s="5" t="s">
        <v>33</v>
      </c>
    </row>
    <row r="17" spans="3:7" x14ac:dyDescent="0.25">
      <c r="C17" s="5"/>
      <c r="G17" s="5" t="s">
        <v>34</v>
      </c>
    </row>
    <row r="18" spans="3:7" x14ac:dyDescent="0.25">
      <c r="C18" s="5"/>
      <c r="G18" s="5" t="s">
        <v>35</v>
      </c>
    </row>
    <row r="19" spans="3:7" x14ac:dyDescent="0.25">
      <c r="C19" s="5"/>
      <c r="G19" s="5" t="s">
        <v>36</v>
      </c>
    </row>
    <row r="20" spans="3:7" x14ac:dyDescent="0.25">
      <c r="C20" s="5"/>
      <c r="G20" s="5" t="s">
        <v>37</v>
      </c>
    </row>
    <row r="21" spans="3:7" x14ac:dyDescent="0.25">
      <c r="C21" s="5"/>
      <c r="G21" s="5" t="s">
        <v>38</v>
      </c>
    </row>
    <row r="22" spans="3:7" x14ac:dyDescent="0.25">
      <c r="C22" s="5"/>
      <c r="G22" s="5" t="s">
        <v>39</v>
      </c>
    </row>
    <row r="23" spans="3:7" x14ac:dyDescent="0.25">
      <c r="C23" s="23"/>
      <c r="G23" s="5" t="s">
        <v>40</v>
      </c>
    </row>
    <row r="24" spans="3:7" x14ac:dyDescent="0.25">
      <c r="C24" s="22"/>
      <c r="G24" s="5" t="s">
        <v>41</v>
      </c>
    </row>
    <row r="25" spans="3:7" x14ac:dyDescent="0.25">
      <c r="C25" s="22"/>
      <c r="G25" s="5"/>
    </row>
    <row r="26" spans="3:7" x14ac:dyDescent="0.25">
      <c r="C26" s="22"/>
      <c r="G26" s="5"/>
    </row>
    <row r="27" spans="3:7" x14ac:dyDescent="0.25">
      <c r="C27" s="21"/>
      <c r="G27" s="5"/>
    </row>
    <row r="28" spans="3:7" x14ac:dyDescent="0.25">
      <c r="C28" s="5"/>
      <c r="G28" s="5"/>
    </row>
    <row r="29" spans="3:7" x14ac:dyDescent="0.25">
      <c r="C29" s="5"/>
      <c r="G29" s="5"/>
    </row>
    <row r="30" spans="3:7" x14ac:dyDescent="0.25">
      <c r="C30" s="5"/>
      <c r="G30" s="5"/>
    </row>
    <row r="31" spans="3:7" x14ac:dyDescent="0.25">
      <c r="C31" s="5"/>
      <c r="G31" s="5"/>
    </row>
    <row r="32" spans="3:7" x14ac:dyDescent="0.25">
      <c r="C32" s="5"/>
      <c r="G32" s="5"/>
    </row>
    <row r="33" spans="3:7" x14ac:dyDescent="0.25">
      <c r="C33" s="5"/>
      <c r="G33" s="5"/>
    </row>
    <row r="34" spans="3:7" x14ac:dyDescent="0.25">
      <c r="C34" s="5"/>
      <c r="G34" s="5"/>
    </row>
    <row r="35" spans="3:7" x14ac:dyDescent="0.25">
      <c r="C35" s="21"/>
    </row>
  </sheetData>
  <sortState xmlns:xlrd2="http://schemas.microsoft.com/office/spreadsheetml/2017/richdata2" ref="C2:C8">
    <sortCondition ref="C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n G k u U M / Q S 4 + p A A A A + Q A A A B I A H A B D b 2 5 m a W c v U G F j a 2 F n Z S 5 4 b W w g o h g A K K A U A A A A A A A A A A A A A A A A A A A A A A A A A A A A h Y / R C o I w G I V f R X b v N i d Z y O + E u u g m I Q i i 2 7 G W j n S G m 8 1 3 6 6 J H 6 h U S y u q u y 3 P 4 D n z n c b t D P j R 1 c F W d 1 a 3 J U I Q p C p S R 7 V G b M k O 9 O 4 U L l H P Y C n k W p Q p G 2 N h 0 s D p D l X O X l B D v P f Y x b r u S M E o j c i g 2 O 1 m p R o T a W C e M V O i z O v 5 f I Q 7 7 l w x n O E n w L J 4 n O E o Y A z L 1 U G j z Z d i o j C m Q n x J W f e 3 6 T n F l w v U S y B S B v G / w J 1 B L A w Q U A A I A C A C c a S 5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G k u U C i K R 7 g O A A A A E Q A A A B M A H A B G b 3 J t d W x h c y 9 T Z W N 0 a W 9 u M S 5 t I K I Y A C i g F A A A A A A A A A A A A A A A A A A A A A A A A A A A A C t O T S 7 J z M 9 T C I b Q h t Y A U E s B A i 0 A F A A C A A g A n G k u U M / Q S 4 + p A A A A + Q A A A B I A A A A A A A A A A A A A A A A A A A A A A E N v b m Z p Z y 9 Q Y W N r Y W d l L n h t b F B L A Q I t A B Q A A g A I A J x p L l A P y u m r p A A A A O k A A A A T A A A A A A A A A A A A A A A A A P U A A A B b Q 2 9 u d G V u d F 9 U e X B l c 1 0 u e G 1 s U E s B A i 0 A F A A C A A g A n G k u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Z V M c F d / a J K n m u t q B J c 6 K s A A A A A A g A A A A A A A 2 Y A A M A A A A A Q A A A A k P / 6 m V M L t d X q 3 u 0 3 C 9 6 J O Q A A A A A E g A A A o A A A A B A A A A C E C U + i 0 a L r 6 V T 3 u m v N c N l x U A A A A B f h B E e 8 U g p j / 2 U l 9 k D + H M 8 z A m l K Q r g 6 / + V h L 1 9 x O 1 O i w y z r h G B b I I J a T a T A F B E d v t S f 5 O N 8 K B K C l I 8 3 H H Y m X a f s F T / y D 8 F q 3 m k 3 h i M S O p 4 / F A A A A L n 1 z l M L O b E J F 4 j C k e 1 K E c U R w Z N K < / D a t a M a s h u p > 
</file>

<file path=customXml/itemProps1.xml><?xml version="1.0" encoding="utf-8"?>
<ds:datastoreItem xmlns:ds="http://schemas.openxmlformats.org/officeDocument/2006/customXml" ds:itemID="{4A1EA6D2-EAEE-43BE-8775-DF2687F90B5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Partner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Cummings</dc:creator>
  <cp:lastModifiedBy>Nicolas Hogg</cp:lastModifiedBy>
  <dcterms:created xsi:type="dcterms:W3CDTF">2019-08-13T10:25:00Z</dcterms:created>
  <dcterms:modified xsi:type="dcterms:W3CDTF">2020-01-28T10:11:48Z</dcterms:modified>
</cp:coreProperties>
</file>