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on-fs02\profiles\nhogg\desktop\"/>
    </mc:Choice>
  </mc:AlternateContent>
  <bookViews>
    <workbookView xWindow="0" yWindow="0" windowWidth="28800" windowHeight="11835"/>
  </bookViews>
  <sheets>
    <sheet name="Sheet1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I15" i="1"/>
  <c r="H15" i="1"/>
  <c r="G15" i="1"/>
  <c r="F15" i="1"/>
  <c r="E15" i="1"/>
  <c r="L13" i="1"/>
  <c r="L12" i="1"/>
  <c r="L10" i="1"/>
  <c r="L9" i="1"/>
  <c r="L8" i="1"/>
  <c r="F8" i="1"/>
  <c r="L7" i="1"/>
  <c r="L6" i="1"/>
  <c r="L5" i="1"/>
  <c r="F5" i="1"/>
</calcChain>
</file>

<file path=xl/sharedStrings.xml><?xml version="1.0" encoding="utf-8"?>
<sst xmlns="http://schemas.openxmlformats.org/spreadsheetml/2006/main" count="104" uniqueCount="45">
  <si>
    <t>Name</t>
  </si>
  <si>
    <t>Role</t>
  </si>
  <si>
    <t>Start Date</t>
  </si>
  <si>
    <t>Leave Date</t>
  </si>
  <si>
    <t>Air travel</t>
  </si>
  <si>
    <t>Accommodation</t>
  </si>
  <si>
    <t>Rail &amp; tube travel</t>
  </si>
  <si>
    <t>Road travel</t>
  </si>
  <si>
    <t>Subsistence</t>
  </si>
  <si>
    <t>Sundry</t>
  </si>
  <si>
    <t>Hospitality</t>
  </si>
  <si>
    <t>Total 2015/16</t>
  </si>
  <si>
    <t>Total 2014/15</t>
  </si>
  <si>
    <t>(Where part year)</t>
  </si>
  <si>
    <t>£</t>
  </si>
  <si>
    <t>Peter Ainsworth</t>
  </si>
  <si>
    <t>Chair</t>
  </si>
  <si>
    <t>-</t>
  </si>
  <si>
    <t>Astrid Bonfield CBE</t>
  </si>
  <si>
    <t>Committee Member</t>
  </si>
  <si>
    <t>Tony Burton CBE</t>
  </si>
  <si>
    <t>Natalie Campbell</t>
  </si>
  <si>
    <t>01.06.2015</t>
  </si>
  <si>
    <t>N/A</t>
  </si>
  <si>
    <t>Perdita Fraser</t>
  </si>
  <si>
    <t>01.06.2014</t>
  </si>
  <si>
    <t>David Isaac CBE</t>
  </si>
  <si>
    <t>Rajay Naik</t>
  </si>
  <si>
    <t>15.02.2015</t>
  </si>
  <si>
    <t>Elizabeth Passey</t>
  </si>
  <si>
    <t>Racheal Robathan</t>
  </si>
  <si>
    <t>Anna Southall OBE</t>
  </si>
  <si>
    <t>13.05.2014</t>
  </si>
  <si>
    <t>Total</t>
  </si>
  <si>
    <t>Chair Northern Ireland</t>
  </si>
  <si>
    <t>Chair Scotland</t>
  </si>
  <si>
    <t>Chair England</t>
  </si>
  <si>
    <t>Chair Wales</t>
  </si>
  <si>
    <t>Frank Hewitt</t>
  </si>
  <si>
    <t xml:space="preserve">Maureen McGinn </t>
  </si>
  <si>
    <t>Nat Sloane</t>
  </si>
  <si>
    <t>Sir Adrian Webb</t>
  </si>
  <si>
    <t>Country Chairs on the  Board</t>
  </si>
  <si>
    <r>
      <rPr>
        <i/>
        <sz val="11"/>
        <color theme="1"/>
        <rFont val="Calibri"/>
        <family val="2"/>
        <scheme val="minor"/>
      </rPr>
      <t>NB:</t>
    </r>
    <r>
      <rPr>
        <sz val="11"/>
        <color theme="1"/>
        <rFont val="Calibri"/>
        <family val="2"/>
        <scheme val="minor"/>
      </rPr>
      <t xml:space="preserve"> Country Chairs' expenses are included in their relevant Committees</t>
    </r>
  </si>
  <si>
    <t>Board Expenses for the period 01/04/2015 to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</si>
</sst>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rebuchet MS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4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/>
    <xf numFmtId="4" fontId="0" fillId="2" borderId="2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 applyAlignment="1">
      <alignment horizontal="right"/>
    </xf>
    <xf numFmtId="0" fontId="1" fillId="2" borderId="2" xfId="0" applyFont="1" applyFill="1" applyBorder="1"/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2" xfId="0" applyFont="1" applyFill="1" applyBorder="1"/>
    <xf numFmtId="0" fontId="0" fillId="0" borderId="2" xfId="0" applyFont="1" applyBorder="1"/>
    <xf numFmtId="0" fontId="1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" sqref="A2"/>
    </sheetView>
  </sheetViews>
  <sheetFormatPr defaultRowHeight="15" x14ac:dyDescent="0.25"/>
  <cols>
    <col min="1" max="1" width="27.42578125" customWidth="1"/>
    <col min="2" max="2" width="21.140625" bestFit="1" customWidth="1"/>
    <col min="3" max="3" width="10.140625" bestFit="1" customWidth="1"/>
    <col min="4" max="4" width="10.7109375" bestFit="1" customWidth="1"/>
    <col min="6" max="6" width="15.5703125" bestFit="1" customWidth="1"/>
    <col min="7" max="7" width="16.5703125" bestFit="1" customWidth="1"/>
    <col min="8" max="8" width="11" bestFit="1" customWidth="1"/>
    <col min="9" max="9" width="11.5703125" bestFit="1" customWidth="1"/>
    <col min="10" max="10" width="7.140625" bestFit="1" customWidth="1"/>
    <col min="11" max="11" width="10.5703125" bestFit="1" customWidth="1"/>
    <col min="12" max="13" width="12.7109375" bestFit="1" customWidth="1"/>
  </cols>
  <sheetData>
    <row r="1" spans="1:13" ht="16.5" x14ac:dyDescent="0.3">
      <c r="A1" s="22" t="s">
        <v>44</v>
      </c>
    </row>
    <row r="3" spans="1:13" x14ac:dyDescent="0.25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3" t="s">
        <v>12</v>
      </c>
    </row>
    <row r="4" spans="1:13" x14ac:dyDescent="0.25">
      <c r="A4" s="5"/>
      <c r="B4" s="5"/>
      <c r="C4" s="26" t="s">
        <v>13</v>
      </c>
      <c r="D4" s="27"/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  <c r="J4" s="4" t="s">
        <v>14</v>
      </c>
      <c r="K4" s="4" t="s">
        <v>14</v>
      </c>
      <c r="L4" s="4" t="s">
        <v>14</v>
      </c>
      <c r="M4" s="3" t="s">
        <v>14</v>
      </c>
    </row>
    <row r="5" spans="1:13" x14ac:dyDescent="0.25">
      <c r="A5" s="6" t="s">
        <v>15</v>
      </c>
      <c r="B5" s="7" t="s">
        <v>16</v>
      </c>
      <c r="C5" s="7"/>
      <c r="D5" s="7"/>
      <c r="E5" s="8">
        <v>194.08999999999997</v>
      </c>
      <c r="F5" s="8">
        <f ca="1">736.72-271.05</f>
        <v>465.67</v>
      </c>
      <c r="G5" s="8">
        <v>450.15999999999997</v>
      </c>
      <c r="H5" s="8">
        <v>22</v>
      </c>
      <c r="I5" s="8">
        <v>21.34</v>
      </c>
      <c r="J5" s="9" t="s">
        <v>17</v>
      </c>
      <c r="K5" s="10">
        <v>22.86</v>
      </c>
      <c r="L5" s="11">
        <f ca="1">SUM(E5:K5)</f>
        <v>1176.1199999999999</v>
      </c>
      <c r="M5" s="10">
        <v>114.98</v>
      </c>
    </row>
    <row r="6" spans="1:13" x14ac:dyDescent="0.25">
      <c r="A6" s="6" t="s">
        <v>18</v>
      </c>
      <c r="B6" s="7" t="s">
        <v>19</v>
      </c>
      <c r="C6" s="7"/>
      <c r="D6" s="7"/>
      <c r="E6" s="8">
        <v>56.84</v>
      </c>
      <c r="F6" s="9">
        <v>90.35</v>
      </c>
      <c r="G6" s="8">
        <v>34.9</v>
      </c>
      <c r="H6" s="9" t="s">
        <v>17</v>
      </c>
      <c r="I6" s="9" t="s">
        <v>17</v>
      </c>
      <c r="J6" s="9" t="s">
        <v>17</v>
      </c>
      <c r="K6" s="10">
        <v>6</v>
      </c>
      <c r="L6" s="11">
        <f ca="1">SUM(E6:K6)</f>
        <v>188.09</v>
      </c>
      <c r="M6" s="10">
        <v>34.340000000000003</v>
      </c>
    </row>
    <row r="7" spans="1:13" x14ac:dyDescent="0.25">
      <c r="A7" s="6" t="s">
        <v>20</v>
      </c>
      <c r="B7" s="7" t="s">
        <v>19</v>
      </c>
      <c r="C7" s="7"/>
      <c r="D7" s="7"/>
      <c r="E7" s="8">
        <v>57.69</v>
      </c>
      <c r="F7" s="9">
        <v>90.35</v>
      </c>
      <c r="G7" s="8">
        <v>260.39999999999998</v>
      </c>
      <c r="H7" s="9" t="s">
        <v>17</v>
      </c>
      <c r="I7" s="8">
        <v>37.200000000000003</v>
      </c>
      <c r="J7" s="9" t="s">
        <v>17</v>
      </c>
      <c r="K7" s="10">
        <v>6</v>
      </c>
      <c r="L7" s="11">
        <f t="shared" ref="L7:L13" ca="1" si="0">SUM(E7:K7)</f>
        <v>451.63999999999993</v>
      </c>
      <c r="M7" s="10">
        <v>1406.77</v>
      </c>
    </row>
    <row r="8" spans="1:13" x14ac:dyDescent="0.25">
      <c r="A8" s="6" t="s">
        <v>21</v>
      </c>
      <c r="B8" s="7" t="s">
        <v>19</v>
      </c>
      <c r="C8" s="7" t="s">
        <v>22</v>
      </c>
      <c r="D8" s="7"/>
      <c r="E8" s="8">
        <v>93.69</v>
      </c>
      <c r="F8" s="8">
        <f ca="1">68.59+90.35</f>
        <v>158.94</v>
      </c>
      <c r="G8" s="8">
        <v>150.66</v>
      </c>
      <c r="H8" s="9" t="s">
        <v>17</v>
      </c>
      <c r="I8" s="8">
        <v>5.67</v>
      </c>
      <c r="J8" s="9" t="s">
        <v>17</v>
      </c>
      <c r="K8" s="9" t="s">
        <v>17</v>
      </c>
      <c r="L8" s="11">
        <f t="shared" ca="1" si="0"/>
        <v>408.96</v>
      </c>
      <c r="M8" s="9" t="s">
        <v>23</v>
      </c>
    </row>
    <row r="9" spans="1:13" x14ac:dyDescent="0.25">
      <c r="A9" s="12" t="s">
        <v>24</v>
      </c>
      <c r="B9" s="13" t="s">
        <v>19</v>
      </c>
      <c r="C9" s="13" t="s">
        <v>25</v>
      </c>
      <c r="D9" s="13"/>
      <c r="E9" s="14">
        <v>242.13</v>
      </c>
      <c r="F9" s="14">
        <v>91.87</v>
      </c>
      <c r="G9" s="14">
        <v>145.61000000000001</v>
      </c>
      <c r="H9" s="15" t="s">
        <v>17</v>
      </c>
      <c r="I9" s="15" t="s">
        <v>17</v>
      </c>
      <c r="J9" s="15" t="s">
        <v>17</v>
      </c>
      <c r="K9" s="16">
        <v>6</v>
      </c>
      <c r="L9" s="17">
        <f t="shared" ca="1" si="0"/>
        <v>485.61</v>
      </c>
      <c r="M9" s="16">
        <v>423.98</v>
      </c>
    </row>
    <row r="10" spans="1:13" x14ac:dyDescent="0.25">
      <c r="A10" s="12" t="s">
        <v>26</v>
      </c>
      <c r="B10" s="13" t="s">
        <v>19</v>
      </c>
      <c r="C10" s="13" t="s">
        <v>25</v>
      </c>
      <c r="D10" s="13"/>
      <c r="E10" s="14">
        <v>56.84</v>
      </c>
      <c r="F10" s="14">
        <v>74.349999999999994</v>
      </c>
      <c r="G10" s="14">
        <v>108.49999999999999</v>
      </c>
      <c r="H10" s="15" t="s">
        <v>17</v>
      </c>
      <c r="I10" s="15" t="s">
        <v>17</v>
      </c>
      <c r="J10" s="15" t="s">
        <v>17</v>
      </c>
      <c r="K10" s="16">
        <v>15.23</v>
      </c>
      <c r="L10" s="17">
        <f t="shared" ca="1" si="0"/>
        <v>254.92</v>
      </c>
      <c r="M10" s="16">
        <v>50.97</v>
      </c>
    </row>
    <row r="11" spans="1:13" x14ac:dyDescent="0.25">
      <c r="A11" s="6" t="s">
        <v>27</v>
      </c>
      <c r="B11" s="7" t="s">
        <v>19</v>
      </c>
      <c r="C11" s="7"/>
      <c r="D11" s="7" t="s">
        <v>28</v>
      </c>
      <c r="E11" s="9" t="s">
        <v>23</v>
      </c>
      <c r="F11" s="9" t="s">
        <v>23</v>
      </c>
      <c r="G11" s="9" t="s">
        <v>23</v>
      </c>
      <c r="H11" s="9" t="s">
        <v>23</v>
      </c>
      <c r="I11" s="9" t="s">
        <v>23</v>
      </c>
      <c r="J11" s="9" t="s">
        <v>23</v>
      </c>
      <c r="K11" s="9" t="s">
        <v>23</v>
      </c>
      <c r="L11" s="18" t="s">
        <v>23</v>
      </c>
      <c r="M11" s="10">
        <v>1439.96</v>
      </c>
    </row>
    <row r="12" spans="1:13" x14ac:dyDescent="0.25">
      <c r="A12" s="12" t="s">
        <v>29</v>
      </c>
      <c r="B12" s="13" t="s">
        <v>19</v>
      </c>
      <c r="C12" s="13" t="s">
        <v>25</v>
      </c>
      <c r="D12" s="13"/>
      <c r="E12" s="14">
        <v>93.69</v>
      </c>
      <c r="F12" s="14">
        <v>74.349999999999994</v>
      </c>
      <c r="G12" s="14">
        <v>30.400000000000006</v>
      </c>
      <c r="H12" s="14">
        <v>88.35</v>
      </c>
      <c r="I12" s="15" t="s">
        <v>17</v>
      </c>
      <c r="J12" s="15" t="s">
        <v>17</v>
      </c>
      <c r="K12" s="16">
        <v>11.5</v>
      </c>
      <c r="L12" s="17">
        <f t="shared" ca="1" si="0"/>
        <v>298.28999999999996</v>
      </c>
      <c r="M12" s="16">
        <v>1032.54</v>
      </c>
    </row>
    <row r="13" spans="1:13" x14ac:dyDescent="0.25">
      <c r="A13" s="6" t="s">
        <v>30</v>
      </c>
      <c r="B13" s="7" t="s">
        <v>19</v>
      </c>
      <c r="C13" s="7" t="s">
        <v>22</v>
      </c>
      <c r="D13" s="7"/>
      <c r="E13" s="8">
        <v>183.10999999999999</v>
      </c>
      <c r="F13" s="8">
        <v>155.75</v>
      </c>
      <c r="G13" s="9" t="s">
        <v>17</v>
      </c>
      <c r="H13" s="9" t="s">
        <v>17</v>
      </c>
      <c r="I13" s="9" t="s">
        <v>17</v>
      </c>
      <c r="J13" s="9" t="s">
        <v>17</v>
      </c>
      <c r="K13" s="9" t="s">
        <v>17</v>
      </c>
      <c r="L13" s="11">
        <f t="shared" ca="1" si="0"/>
        <v>338.86</v>
      </c>
      <c r="M13" s="9" t="s">
        <v>23</v>
      </c>
    </row>
    <row r="14" spans="1:13" x14ac:dyDescent="0.25">
      <c r="A14" s="6" t="s">
        <v>31</v>
      </c>
      <c r="B14" s="7" t="s">
        <v>19</v>
      </c>
      <c r="C14" s="7"/>
      <c r="D14" s="7" t="s">
        <v>32</v>
      </c>
      <c r="E14" s="9" t="s">
        <v>23</v>
      </c>
      <c r="F14" s="9" t="s">
        <v>23</v>
      </c>
      <c r="G14" s="9" t="s">
        <v>23</v>
      </c>
      <c r="H14" s="9" t="s">
        <v>23</v>
      </c>
      <c r="I14" s="9" t="s">
        <v>23</v>
      </c>
      <c r="J14" s="9" t="s">
        <v>23</v>
      </c>
      <c r="K14" s="9" t="s">
        <v>23</v>
      </c>
      <c r="L14" s="18" t="s">
        <v>23</v>
      </c>
      <c r="M14" s="10">
        <v>726.6</v>
      </c>
    </row>
    <row r="15" spans="1:13" x14ac:dyDescent="0.25">
      <c r="A15" s="19" t="s">
        <v>33</v>
      </c>
      <c r="B15" s="19"/>
      <c r="C15" s="19"/>
      <c r="D15" s="19"/>
      <c r="E15" s="20">
        <f ca="1">SUM(E5:E14)</f>
        <v>978.08</v>
      </c>
      <c r="F15" s="20">
        <f ca="1">SUM(F5:F14)</f>
        <v>1201.6299999999999</v>
      </c>
      <c r="G15" s="20">
        <f ca="1">SUM(G5:G14)</f>
        <v>1180.6300000000001</v>
      </c>
      <c r="H15" s="20">
        <f ca="1">SUM(H5:H14)</f>
        <v>110.35</v>
      </c>
      <c r="I15" s="20">
        <f ca="1">SUM(I5:I14)</f>
        <v>64.210000000000008</v>
      </c>
      <c r="J15" s="21" t="s">
        <v>17</v>
      </c>
      <c r="K15" s="20">
        <f ca="1">SUM(K5:K14)</f>
        <v>67.59</v>
      </c>
      <c r="L15" s="20">
        <f ca="1">SUM(L5:L14)</f>
        <v>3602.49</v>
      </c>
      <c r="M15" s="20">
        <f ca="1">SUM(M5:M14)</f>
        <v>5230.1400000000003</v>
      </c>
    </row>
    <row r="17" spans="1:2" x14ac:dyDescent="0.25">
      <c r="A17" s="23" t="s">
        <v>43</v>
      </c>
      <c r="B17" s="23"/>
    </row>
    <row r="18" spans="1:2" x14ac:dyDescent="0.25">
      <c r="A18" s="19" t="s">
        <v>42</v>
      </c>
      <c r="B18" s="19" t="s">
        <v>1</v>
      </c>
    </row>
    <row r="19" spans="1:2" x14ac:dyDescent="0.25">
      <c r="A19" s="24" t="s">
        <v>38</v>
      </c>
      <c r="B19" s="25" t="s">
        <v>34</v>
      </c>
    </row>
    <row r="20" spans="1:2" x14ac:dyDescent="0.25">
      <c r="A20" s="24" t="s">
        <v>39</v>
      </c>
      <c r="B20" s="25" t="s">
        <v>35</v>
      </c>
    </row>
    <row r="21" spans="1:2" x14ac:dyDescent="0.25">
      <c r="A21" s="24" t="s">
        <v>40</v>
      </c>
      <c r="B21" s="25" t="s">
        <v>36</v>
      </c>
    </row>
    <row r="22" spans="1:2" x14ac:dyDescent="0.25">
      <c r="A22" s="24" t="s">
        <v>41</v>
      </c>
      <c r="B22" s="25" t="s">
        <v>37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Kavanagh, Emma</dc:creator>
  <cp:lastModifiedBy>Hogg, Nicolas</cp:lastModifiedBy>
  <dcterms:created xsi:type="dcterms:W3CDTF">2016-07-19T10:52:48Z</dcterms:created>
  <dcterms:modified xsi:type="dcterms:W3CDTF">2016-07-20T13:18:52Z</dcterms:modified>
</cp:coreProperties>
</file>