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1" documentId="8_{7C0D2A0F-CA06-4344-AFFD-8673FBE0657C}" xr6:coauthVersionLast="47" xr6:coauthVersionMax="47" xr10:uidLastSave="{2BA10A09-050F-4220-B02E-8FD79BB6B3E6}"/>
  <bookViews>
    <workbookView xWindow="-98" yWindow="-98" windowWidth="21795" windowHeight="13875" xr2:uid="{00000000-000D-0000-FFFF-FFFF00000000}"/>
  </bookViews>
  <sheets>
    <sheet name="Guidance" sheetId="3" r:id="rId1"/>
    <sheet name="Budget_Sheet" sheetId="2" r:id="rId2"/>
  </sheets>
  <definedNames>
    <definedName name="Organisation_name">Budget_Sheet!$A$5</definedName>
    <definedName name="_xlnm.Print_Area" localSheetId="1">Budget_Sheet!$A$1:$O$77</definedName>
    <definedName name="Project_start_date">Budget_Sheet!$A$7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2" l="1"/>
  <c r="B69" i="2"/>
  <c r="G68" i="2"/>
  <c r="F68" i="2"/>
  <c r="E68" i="2"/>
  <c r="D68" i="2"/>
  <c r="C68" i="2"/>
  <c r="B68" i="2"/>
  <c r="G66" i="2"/>
  <c r="F66" i="2"/>
  <c r="E66" i="2"/>
  <c r="D66" i="2"/>
  <c r="C66" i="2"/>
  <c r="B66" i="2"/>
  <c r="C24" i="2"/>
  <c r="B24" i="2"/>
  <c r="M42" i="2"/>
  <c r="K42" i="2"/>
  <c r="J42" i="2"/>
  <c r="I42" i="2"/>
  <c r="H42" i="2"/>
  <c r="G42" i="2"/>
  <c r="F42" i="2"/>
  <c r="E42" i="2"/>
  <c r="D42" i="2"/>
  <c r="C42" i="2"/>
  <c r="B42" i="2"/>
  <c r="N41" i="2"/>
  <c r="L41" i="2"/>
  <c r="N40" i="2"/>
  <c r="L40" i="2"/>
  <c r="O40" i="2" s="1"/>
  <c r="N39" i="2"/>
  <c r="L39" i="2"/>
  <c r="O39" i="2" s="1"/>
  <c r="N38" i="2"/>
  <c r="L38" i="2"/>
  <c r="N37" i="2"/>
  <c r="L37" i="2"/>
  <c r="F75" i="2"/>
  <c r="E75" i="2"/>
  <c r="D75" i="2"/>
  <c r="C75" i="2"/>
  <c r="B75" i="2"/>
  <c r="G67" i="2"/>
  <c r="L42" i="2" l="1"/>
  <c r="N42" i="2"/>
  <c r="O38" i="2"/>
  <c r="O41" i="2"/>
  <c r="O37" i="2"/>
  <c r="N60" i="2"/>
  <c r="L60" i="2"/>
  <c r="N51" i="2"/>
  <c r="L51" i="2"/>
  <c r="L32" i="2"/>
  <c r="N32" i="2"/>
  <c r="L52" i="2"/>
  <c r="N52" i="2"/>
  <c r="G71" i="2"/>
  <c r="G75" i="2" s="1"/>
  <c r="N57" i="2"/>
  <c r="N58" i="2"/>
  <c r="N59" i="2"/>
  <c r="N61" i="2"/>
  <c r="L57" i="2"/>
  <c r="L58" i="2"/>
  <c r="L59" i="2"/>
  <c r="L61" i="2"/>
  <c r="L47" i="2"/>
  <c r="L48" i="2"/>
  <c r="L49" i="2"/>
  <c r="L50" i="2"/>
  <c r="L46" i="2"/>
  <c r="N47" i="2"/>
  <c r="N48" i="2"/>
  <c r="N49" i="2"/>
  <c r="N50" i="2"/>
  <c r="N46" i="2"/>
  <c r="N29" i="2"/>
  <c r="N30" i="2"/>
  <c r="N31" i="2"/>
  <c r="N28" i="2"/>
  <c r="L29" i="2"/>
  <c r="L30" i="2"/>
  <c r="L31" i="2"/>
  <c r="L28" i="2"/>
  <c r="N12" i="2"/>
  <c r="N13" i="2"/>
  <c r="N14" i="2"/>
  <c r="N15" i="2"/>
  <c r="N16" i="2"/>
  <c r="N17" i="2"/>
  <c r="N18" i="2"/>
  <c r="N19" i="2"/>
  <c r="N20" i="2"/>
  <c r="N21" i="2"/>
  <c r="N22" i="2"/>
  <c r="N23" i="2"/>
  <c r="N11" i="2"/>
  <c r="K24" i="2"/>
  <c r="M24" i="2"/>
  <c r="L20" i="2"/>
  <c r="L12" i="2"/>
  <c r="L13" i="2"/>
  <c r="L14" i="2"/>
  <c r="L15" i="2"/>
  <c r="L16" i="2"/>
  <c r="L17" i="2"/>
  <c r="L18" i="2"/>
  <c r="L19" i="2"/>
  <c r="L21" i="2"/>
  <c r="L22" i="2"/>
  <c r="L23" i="2"/>
  <c r="L11" i="2"/>
  <c r="K62" i="2"/>
  <c r="F72" i="2" s="1"/>
  <c r="J62" i="2"/>
  <c r="F70" i="2" s="1"/>
  <c r="K53" i="2"/>
  <c r="J53" i="2"/>
  <c r="K33" i="2"/>
  <c r="J33" i="2"/>
  <c r="J24" i="2"/>
  <c r="I62" i="2"/>
  <c r="E72" i="2" s="1"/>
  <c r="H62" i="2"/>
  <c r="E70" i="2" s="1"/>
  <c r="I53" i="2"/>
  <c r="H53" i="2"/>
  <c r="I33" i="2"/>
  <c r="H33" i="2"/>
  <c r="I24" i="2"/>
  <c r="H24" i="2"/>
  <c r="M33" i="2"/>
  <c r="G33" i="2"/>
  <c r="F33" i="2"/>
  <c r="E33" i="2"/>
  <c r="D33" i="2"/>
  <c r="C33" i="2"/>
  <c r="B33" i="2"/>
  <c r="O42" i="2" l="1"/>
  <c r="E73" i="2"/>
  <c r="E74" i="2"/>
  <c r="E76" i="2"/>
  <c r="F73" i="2"/>
  <c r="F74" i="2"/>
  <c r="O60" i="2"/>
  <c r="O51" i="2"/>
  <c r="O32" i="2"/>
  <c r="O52" i="2"/>
  <c r="O11" i="2"/>
  <c r="L33" i="2"/>
  <c r="O46" i="2"/>
  <c r="O31" i="2"/>
  <c r="O29" i="2"/>
  <c r="O28" i="2"/>
  <c r="O30" i="2"/>
  <c r="N33" i="2"/>
  <c r="N24" i="2"/>
  <c r="L24" i="2"/>
  <c r="M62" i="2"/>
  <c r="M53" i="2"/>
  <c r="C62" i="2"/>
  <c r="B72" i="2" s="1"/>
  <c r="D62" i="2"/>
  <c r="C70" i="2" s="1"/>
  <c r="E62" i="2"/>
  <c r="C72" i="2" s="1"/>
  <c r="F62" i="2"/>
  <c r="D70" i="2" s="1"/>
  <c r="G62" i="2"/>
  <c r="D72" i="2" s="1"/>
  <c r="B62" i="2"/>
  <c r="B70" i="2" s="1"/>
  <c r="C53" i="2"/>
  <c r="D53" i="2"/>
  <c r="E53" i="2"/>
  <c r="F53" i="2"/>
  <c r="G53" i="2"/>
  <c r="B53" i="2"/>
  <c r="D24" i="2"/>
  <c r="E24" i="2"/>
  <c r="F24" i="2"/>
  <c r="G24" i="2"/>
  <c r="O61" i="2"/>
  <c r="O19" i="2"/>
  <c r="O14" i="2"/>
  <c r="O15" i="2"/>
  <c r="O57" i="2"/>
  <c r="O13" i="2"/>
  <c r="D76" i="2" l="1"/>
  <c r="B74" i="2"/>
  <c r="C74" i="2"/>
  <c r="B76" i="2"/>
  <c r="C73" i="2"/>
  <c r="D73" i="2"/>
  <c r="C76" i="2"/>
  <c r="F69" i="2"/>
  <c r="F77" i="2" s="1"/>
  <c r="F76" i="2"/>
  <c r="D74" i="2"/>
  <c r="O33" i="2"/>
  <c r="G70" i="2"/>
  <c r="E69" i="2"/>
  <c r="E77" i="2" s="1"/>
  <c r="O48" i="2"/>
  <c r="O21" i="2"/>
  <c r="O59" i="2"/>
  <c r="O58" i="2"/>
  <c r="O20" i="2"/>
  <c r="O49" i="2"/>
  <c r="O18" i="2"/>
  <c r="L62" i="2"/>
  <c r="O17" i="2"/>
  <c r="N62" i="2"/>
  <c r="O16" i="2"/>
  <c r="O50" i="2"/>
  <c r="O22" i="2"/>
  <c r="L53" i="2"/>
  <c r="O23" i="2"/>
  <c r="O47" i="2"/>
  <c r="N53" i="2"/>
  <c r="O12" i="2"/>
  <c r="O53" i="2" l="1"/>
  <c r="G72" i="2"/>
  <c r="D69" i="2"/>
  <c r="D77" i="2" s="1"/>
  <c r="G74" i="2"/>
  <c r="B77" i="2"/>
  <c r="C69" i="2"/>
  <c r="C77" i="2" s="1"/>
  <c r="G73" i="2"/>
  <c r="O62" i="2"/>
  <c r="O24" i="2"/>
  <c r="G76" i="2" l="1"/>
  <c r="G69" i="2"/>
  <c r="G77" i="2" s="1"/>
</calcChain>
</file>

<file path=xl/sharedStrings.xml><?xml version="1.0" encoding="utf-8"?>
<sst xmlns="http://schemas.openxmlformats.org/spreadsheetml/2006/main" count="137" uniqueCount="79">
  <si>
    <t>Budget table guidance</t>
  </si>
  <si>
    <t>Using this template</t>
  </si>
  <si>
    <t>You can use the worksheet called 'Budget_Sheet' for your project budget when you apply to The National Lottery Community Fund Scotland.
It’s fine to change it to show your budget more clearly. Or you can use your own template or format if you prefer.</t>
  </si>
  <si>
    <t>Preparing your budget</t>
  </si>
  <si>
    <t>Links to guidance</t>
  </si>
  <si>
    <t>Our guide to full cost recovery</t>
  </si>
  <si>
    <t>Guidance on making staff redundant (HMRC)</t>
  </si>
  <si>
    <t>Statutory Sick Pay (SSP): employer guide (HMRC)</t>
  </si>
  <si>
    <t>Statutory Maternity Pay and Leave: employer guide (HMRC)</t>
  </si>
  <si>
    <t>Statutory Paternity Pay and Leave: employer guide (HMRC)</t>
  </si>
  <si>
    <t>Statutory Adoption Pay and Leave: employer guide (HMRC)</t>
  </si>
  <si>
    <t>Set up and manage a workplace pension scheme (HMRC)</t>
  </si>
  <si>
    <t>Charge, reclaim and record VAT (HMRC)</t>
  </si>
  <si>
    <t>Budget table template</t>
  </si>
  <si>
    <t>You can use this template to show us your project budget. It’s fine to change it to show your budget more clearly. Or you can use your own template or format if you prefer.
You can find notes and guidance in the 'guidance' worksheet</t>
  </si>
  <si>
    <r>
      <rPr>
        <sz val="14"/>
        <rFont val="Trebuchet MS"/>
        <family val="2"/>
      </rPr>
      <t>Organisation name</t>
    </r>
    <r>
      <rPr>
        <sz val="18"/>
        <rFont val="Trebuchet MS"/>
        <family val="2"/>
      </rPr>
      <t xml:space="preserve">
</t>
    </r>
    <r>
      <rPr>
        <sz val="12"/>
        <rFont val="Trebuchet MS"/>
        <family val="2"/>
      </rPr>
      <t>Add your organisation name to cell A5</t>
    </r>
  </si>
  <si>
    <r>
      <rPr>
        <sz val="14"/>
        <rFont val="Trebuchet MS"/>
        <family val="2"/>
      </rPr>
      <t>Project start date</t>
    </r>
    <r>
      <rPr>
        <sz val="18"/>
        <rFont val="Trebuchet MS"/>
        <family val="2"/>
      </rPr>
      <t xml:space="preserve">
</t>
    </r>
    <r>
      <rPr>
        <sz val="12"/>
        <rFont val="Trebuchet MS"/>
        <family val="2"/>
      </rPr>
      <t>Add your approximate project start date to cell A7</t>
    </r>
  </si>
  <si>
    <t>Revenue costs table</t>
  </si>
  <si>
    <t>By 'revenue costs' we mean direct costs to deliver your project. Including project staff, activity costs, venue hire, volunteer costs and more.
Rows 11 to 23 are blank for you to add budget headings in column A. And your costs for each heading for up to 5 years in columns B to K. Add more rows if you need them.</t>
  </si>
  <si>
    <t>Revenue costs: activity or item</t>
  </si>
  <si>
    <r>
      <rPr>
        <b/>
        <sz val="14"/>
        <rFont val="Trebuchet MS"/>
        <family val="2"/>
      </rPr>
      <t>Year 1:</t>
    </r>
    <r>
      <rPr>
        <sz val="12"/>
        <rFont val="Trebuchet MS"/>
        <family val="2"/>
      </rPr>
      <t xml:space="preserve">
Total cost</t>
    </r>
  </si>
  <si>
    <r>
      <rPr>
        <b/>
        <sz val="14"/>
        <rFont val="Trebuchet MS"/>
        <family val="2"/>
      </rPr>
      <t>Year 1:</t>
    </r>
    <r>
      <rPr>
        <sz val="12"/>
        <rFont val="Trebuchet MS"/>
        <family val="2"/>
      </rPr>
      <t xml:space="preserve"> 
Amount from The National Lottery Community Fund</t>
    </r>
  </si>
  <si>
    <r>
      <rPr>
        <b/>
        <sz val="14"/>
        <rFont val="Trebuchet MS"/>
        <family val="2"/>
      </rPr>
      <t>Year 2:</t>
    </r>
    <r>
      <rPr>
        <sz val="12"/>
        <rFont val="Trebuchet MS"/>
        <family val="2"/>
      </rPr>
      <t xml:space="preserve"> 
Total cost</t>
    </r>
  </si>
  <si>
    <r>
      <rPr>
        <b/>
        <sz val="14"/>
        <rFont val="Trebuchet MS"/>
        <family val="2"/>
      </rPr>
      <t>Year 2:</t>
    </r>
    <r>
      <rPr>
        <sz val="12"/>
        <rFont val="Trebuchet MS"/>
        <family val="2"/>
      </rPr>
      <t xml:space="preserve">
Amount from The National Lottery Community Fund</t>
    </r>
  </si>
  <si>
    <r>
      <rPr>
        <b/>
        <sz val="14"/>
        <rFont val="Trebuchet MS"/>
        <family val="2"/>
      </rPr>
      <t>Year 3:</t>
    </r>
    <r>
      <rPr>
        <sz val="12"/>
        <rFont val="Trebuchet MS"/>
        <family val="2"/>
      </rPr>
      <t xml:space="preserve">
Total cost</t>
    </r>
  </si>
  <si>
    <r>
      <rPr>
        <b/>
        <sz val="14"/>
        <rFont val="Trebuchet MS"/>
        <family val="2"/>
      </rPr>
      <t>Year 3:</t>
    </r>
    <r>
      <rPr>
        <sz val="12"/>
        <rFont val="Trebuchet MS"/>
        <family val="2"/>
      </rPr>
      <t xml:space="preserve"> 
Amount from The National Lottery Community Fund</t>
    </r>
  </si>
  <si>
    <r>
      <rPr>
        <b/>
        <sz val="14"/>
        <rFont val="Trebuchet MS"/>
        <family val="2"/>
      </rPr>
      <t>Year 4:</t>
    </r>
    <r>
      <rPr>
        <sz val="12"/>
        <rFont val="Trebuchet MS"/>
        <family val="2"/>
      </rPr>
      <t xml:space="preserve">
Total cost</t>
    </r>
  </si>
  <si>
    <r>
      <rPr>
        <b/>
        <sz val="14"/>
        <rFont val="Trebuchet MS"/>
        <family val="2"/>
      </rPr>
      <t>Year 4:</t>
    </r>
    <r>
      <rPr>
        <sz val="14"/>
        <rFont val="Trebuchet MS"/>
        <family val="2"/>
      </rPr>
      <t xml:space="preserve"> </t>
    </r>
    <r>
      <rPr>
        <sz val="12"/>
        <rFont val="Trebuchet MS"/>
        <family val="2"/>
      </rPr>
      <t xml:space="preserve">
Amount from The National Lottery Community Fund</t>
    </r>
  </si>
  <si>
    <r>
      <rPr>
        <b/>
        <sz val="14"/>
        <rFont val="Trebuchet MS"/>
        <family val="2"/>
      </rPr>
      <t>Year 5:</t>
    </r>
    <r>
      <rPr>
        <sz val="12"/>
        <rFont val="Trebuchet MS"/>
        <family val="2"/>
      </rPr>
      <t xml:space="preserve">
Total cost</t>
    </r>
  </si>
  <si>
    <r>
      <rPr>
        <b/>
        <sz val="14"/>
        <rFont val="Trebuchet MS"/>
        <family val="2"/>
      </rPr>
      <t>Year 5:</t>
    </r>
    <r>
      <rPr>
        <sz val="12"/>
        <rFont val="Trebuchet MS"/>
        <family val="2"/>
      </rPr>
      <t xml:space="preserve"> 
Amount from The National Lottery Community Fund</t>
    </r>
  </si>
  <si>
    <t>Total</t>
  </si>
  <si>
    <t>Recoverable VAT</t>
  </si>
  <si>
    <r>
      <rPr>
        <b/>
        <sz val="14"/>
        <rFont val="Trebuchet MS"/>
        <family val="2"/>
      </rPr>
      <t xml:space="preserve">Sub total:
</t>
    </r>
    <r>
      <rPr>
        <sz val="12"/>
        <rFont val="Trebuchet MS"/>
        <family val="2"/>
      </rPr>
      <t>funding from The National Lottery Community Fund</t>
    </r>
  </si>
  <si>
    <t>Other funding required</t>
  </si>
  <si>
    <t>Revenue costs total</t>
  </si>
  <si>
    <t>Accessibility costs table</t>
  </si>
  <si>
    <t>Accessibility costs: activity or item</t>
  </si>
  <si>
    <t>Accessibility total</t>
  </si>
  <si>
    <t>Training and development costs table</t>
  </si>
  <si>
    <t>Training and development costs: activity or item</t>
  </si>
  <si>
    <t>Overheads total</t>
  </si>
  <si>
    <t>Overhead costs table</t>
  </si>
  <si>
    <t>By overheads we mean costs like admin and management staff costs, rent and utilities. We will pay a fair propotion of these to cover your project. Find out more in our guide to full cost recovery, which is linked from the 'guidance' worksheet.
Rows 46 to 52 are blank for you to add budget headings in column A. And your costs for each heading over up to 5 years in columns B to K. Add more rows if you need them.</t>
  </si>
  <si>
    <t>Overhead costs: activity or item</t>
  </si>
  <si>
    <t>Capital costs table</t>
  </si>
  <si>
    <t>By capital we mean costs to improve buildings or land. These must be directly related to the delivery of the project we're funding.
Rows 57 to 61 are blank for you to add budget headings in column A. And your costs for each heading over up to 5 years in columns B to K. Add more rows if you need them.</t>
  </si>
  <si>
    <t>Capital costs: activity or item</t>
  </si>
  <si>
    <t>Capital total</t>
  </si>
  <si>
    <t>Project budget totals and summary table</t>
  </si>
  <si>
    <t>This table provides a summary of your full budget. You'll need to add recoverable VAT for each project year to rows 58 and 62. The other cells use formulas to automatically calculate your totals.</t>
  </si>
  <si>
    <t>Cost</t>
  </si>
  <si>
    <t>Year 1</t>
  </si>
  <si>
    <t>Year 2</t>
  </si>
  <si>
    <t>Year 3</t>
  </si>
  <si>
    <t>Year 4</t>
  </si>
  <si>
    <t>Year 5</t>
  </si>
  <si>
    <t>Total revenue (including accessibility, development and overhead costs)</t>
  </si>
  <si>
    <t>Recoverable VAT on revenue costs</t>
  </si>
  <si>
    <t>Revenue costs from The National Lottery Community Fund</t>
  </si>
  <si>
    <t>Revenue costs from other sources</t>
  </si>
  <si>
    <t>Total capital costs</t>
  </si>
  <si>
    <t>Recoverable VAT on capital costs</t>
  </si>
  <si>
    <t>Capital funding from The National Lottery Community Fund</t>
  </si>
  <si>
    <t>Capital funding from other sources</t>
  </si>
  <si>
    <t>Total funding required</t>
  </si>
  <si>
    <t>Total recoverable VAT</t>
  </si>
  <si>
    <t>Total funding from The National Lottery Community Fund</t>
  </si>
  <si>
    <t>Total from other sources</t>
  </si>
  <si>
    <t>By training and development we mean costs to help support your organisation. Like helping staff or volunteers learn new skills. Or costs to help you improve your systems or processes.
Rows 37 to 43 are blank for you to add budget headings in column A. And your costs for each heading over up to 5 years in columns B to K. Add more rows if you need them.</t>
  </si>
  <si>
    <t>End of worksheet</t>
  </si>
  <si>
    <t>Save or convert to PDF or XPS in Office Desktop apps (Microsoft)</t>
  </si>
  <si>
    <t>You can save other files as PDFs using this free online PDF convertor:</t>
  </si>
  <si>
    <t>Convert to PDF (Adobe)</t>
  </si>
  <si>
    <t>Saving your budget as a PDF</t>
  </si>
  <si>
    <t>If we've asked you to upload your budget with your online application form, you'll need to save it as a PDF.
If you’re using Excel, you can follow Microsoft's instructions on how to save your document as a PDF:</t>
  </si>
  <si>
    <t xml:space="preserve">By this we mean costs to help make your project is accessible to different people. This could include interpretation, childcare, help for people with additional support needs and more.
Rows 28 to 32 are blank for you to add budget headings in column A. And your costs for each heading for up to 5 years in columns B to K. Add more rows if you need them.
</t>
  </si>
  <si>
    <t>This sheet contains five tables. They follow each other vertically. 
You can use the first four tables to input information about your project budget for up to five years. Columns L, N and O will automatically add up totals for each item you add. The final row of those table will add up the totals for each year and the overall totals. You do not need to type in those cells
The fifth table is an automatic summary showing total amounts. You'll need to add recoverable VAT for each year. But all the other cells will automatically calculate from your budget.</t>
  </si>
  <si>
    <t>When you are preparing your budget, make sure to:
- check what we can and cannot fund (check our website, or ask us if you're unsure)
- plan for inflation
- plan for staff turnover and leave 
- plan for the possibility you have to end the project when your funding ends. Consider costs like redundancy payments in the final year (for any posts we’d be fully funding).
- work out the full cost of the project and ask for funding to cover any increase in your organisation overheads. We call this 'full cost recovery'
- round up to the nearest pound. We'll pay out your funding in pounds only, not pence
- some of the cells in the budget table will add up totals for you. Try not to type over them, as it can cause errors.</t>
  </si>
  <si>
    <t>Project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</si>
</sst>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quot;£&quot;#,##0.00"/>
    <numFmt numFmtId="166" formatCode="&quot;£&quot;#,##0"/>
  </numFmts>
  <fonts count="16" x14ac:knownFonts="1">
    <font>
      <sz val="11"/>
      <color theme="1"/>
      <name val="Calibri"/>
      <family val="2"/>
      <scheme val="minor"/>
    </font>
    <font>
      <u/>
      <sz val="11"/>
      <color theme="10"/>
      <name val="Calibri"/>
      <family val="2"/>
    </font>
    <font>
      <sz val="11"/>
      <color theme="1"/>
      <name val="Calibri"/>
      <family val="2"/>
      <scheme val="minor"/>
    </font>
    <font>
      <b/>
      <sz val="14"/>
      <name val="Trebuchet MS"/>
      <family val="2"/>
    </font>
    <font>
      <sz val="14"/>
      <name val="Trebuchet MS"/>
      <family val="2"/>
    </font>
    <font>
      <sz val="12"/>
      <name val="Trebuchet MS"/>
      <family val="2"/>
    </font>
    <font>
      <b/>
      <sz val="12"/>
      <name val="Trebuchet MS"/>
      <family val="2"/>
    </font>
    <font>
      <b/>
      <sz val="18"/>
      <name val="Trebuchet MS"/>
      <family val="2"/>
    </font>
    <font>
      <b/>
      <sz val="20"/>
      <name val="Trebuchet MS"/>
      <family val="2"/>
    </font>
    <font>
      <b/>
      <sz val="16"/>
      <name val="Trebuchet MS"/>
      <family val="2"/>
    </font>
    <font>
      <sz val="18"/>
      <name val="Trebuchet MS"/>
      <family val="2"/>
    </font>
    <font>
      <sz val="20"/>
      <name val="Trebuchet MS"/>
      <family val="2"/>
    </font>
    <font>
      <b/>
      <sz val="28"/>
      <name val="Trebuchet MS"/>
      <family val="2"/>
    </font>
    <font>
      <u/>
      <sz val="12"/>
      <color theme="10"/>
      <name val="Trebuchet MS"/>
      <family val="2"/>
    </font>
    <font>
      <sz val="8"/>
      <name val="Calibri"/>
      <family val="2"/>
      <scheme val="minor"/>
    </font>
    <font>
      <sz val="10"/>
      <name val="Trebuchet MS"/>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0" fontId="12" fillId="0" borderId="6" applyNumberFormat="0" applyFill="0" applyBorder="0" applyAlignment="0" applyProtection="0"/>
    <xf numFmtId="0" fontId="8" fillId="0" borderId="7" applyNumberFormat="0" applyFill="0" applyBorder="0" applyAlignment="0" applyProtection="0"/>
  </cellStyleXfs>
  <cellXfs count="78">
    <xf numFmtId="0" fontId="0" fillId="0" borderId="0" xfId="0"/>
    <xf numFmtId="0" fontId="4" fillId="0" borderId="0" xfId="0" applyFont="1"/>
    <xf numFmtId="0" fontId="4" fillId="0" borderId="0" xfId="0" applyFont="1" applyAlignment="1">
      <alignment vertical="top" wrapText="1"/>
    </xf>
    <xf numFmtId="165" fontId="4" fillId="0" borderId="0" xfId="0" applyNumberFormat="1" applyFont="1" applyAlignment="1">
      <alignment vertical="top"/>
    </xf>
    <xf numFmtId="49" fontId="4" fillId="0" borderId="0" xfId="0" applyNumberFormat="1" applyFont="1" applyAlignment="1">
      <alignment vertical="top" wrapText="1"/>
    </xf>
    <xf numFmtId="164" fontId="3" fillId="0" borderId="0" xfId="0" applyNumberFormat="1"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alignment vertical="top" wrapText="1"/>
    </xf>
    <xf numFmtId="164" fontId="4" fillId="0" borderId="0" xfId="0" applyNumberFormat="1" applyFont="1"/>
    <xf numFmtId="10" fontId="4" fillId="0" borderId="0" xfId="0" applyNumberFormat="1" applyFont="1"/>
    <xf numFmtId="164" fontId="6" fillId="0" borderId="0" xfId="0" applyNumberFormat="1" applyFont="1" applyAlignment="1">
      <alignment vertical="top" wrapText="1"/>
    </xf>
    <xf numFmtId="0" fontId="3" fillId="0" borderId="1" xfId="0" applyFont="1" applyBorder="1" applyAlignment="1">
      <alignment vertical="top" wrapText="1"/>
    </xf>
    <xf numFmtId="0" fontId="4" fillId="0" borderId="0" xfId="0" applyFont="1" applyAlignment="1">
      <alignment vertical="top"/>
    </xf>
    <xf numFmtId="164" fontId="6" fillId="0" borderId="4" xfId="0" applyNumberFormat="1" applyFont="1" applyBorder="1" applyAlignment="1">
      <alignment vertical="top" wrapText="1"/>
    </xf>
    <xf numFmtId="164" fontId="6" fillId="0" borderId="5" xfId="0" applyNumberFormat="1" applyFont="1" applyBorder="1" applyAlignment="1">
      <alignment vertical="top" wrapText="1"/>
    </xf>
    <xf numFmtId="0" fontId="6"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wrapText="1"/>
    </xf>
    <xf numFmtId="0" fontId="5" fillId="0" borderId="11" xfId="0" applyFont="1" applyBorder="1"/>
    <xf numFmtId="49" fontId="5" fillId="0" borderId="0" xfId="0" applyNumberFormat="1" applyFont="1" applyAlignment="1">
      <alignment wrapText="1"/>
    </xf>
    <xf numFmtId="165" fontId="5" fillId="0" borderId="4" xfId="0" applyNumberFormat="1" applyFont="1" applyBorder="1"/>
    <xf numFmtId="165" fontId="5" fillId="0" borderId="5" xfId="0" applyNumberFormat="1" applyFont="1" applyBorder="1"/>
    <xf numFmtId="165" fontId="5" fillId="0" borderId="2" xfId="0" applyNumberFormat="1" applyFont="1" applyBorder="1"/>
    <xf numFmtId="0" fontId="5" fillId="0" borderId="0" xfId="0" applyFont="1" applyAlignment="1">
      <alignment wrapText="1"/>
    </xf>
    <xf numFmtId="0" fontId="6" fillId="0" borderId="2" xfId="0" applyFont="1" applyBorder="1" applyAlignment="1">
      <alignment vertical="top" wrapText="1"/>
    </xf>
    <xf numFmtId="49" fontId="5" fillId="0" borderId="4" xfId="0" applyNumberFormat="1" applyFont="1" applyBorder="1" applyAlignment="1">
      <alignment wrapText="1"/>
    </xf>
    <xf numFmtId="49" fontId="5" fillId="0" borderId="5" xfId="0" applyNumberFormat="1" applyFont="1" applyBorder="1" applyAlignment="1">
      <alignment wrapText="1"/>
    </xf>
    <xf numFmtId="49" fontId="5" fillId="0" borderId="2" xfId="0" applyNumberFormat="1" applyFont="1" applyBorder="1" applyAlignment="1">
      <alignment wrapText="1"/>
    </xf>
    <xf numFmtId="0" fontId="5" fillId="0" borderId="0" xfId="3" applyFont="1" applyFill="1" applyBorder="1" applyAlignment="1">
      <alignment vertical="top" wrapText="1"/>
    </xf>
    <xf numFmtId="0" fontId="10" fillId="0" borderId="0" xfId="0" applyFont="1" applyAlignment="1">
      <alignment horizontal="left" vertical="top" wrapText="1"/>
    </xf>
    <xf numFmtId="164" fontId="6" fillId="0" borderId="0" xfId="0" applyNumberFormat="1" applyFont="1"/>
    <xf numFmtId="0" fontId="5" fillId="0" borderId="0" xfId="4" applyFont="1" applyFill="1" applyBorder="1" applyAlignment="1">
      <alignment horizontal="left" vertical="center" wrapText="1"/>
    </xf>
    <xf numFmtId="0" fontId="8" fillId="0" borderId="0" xfId="4" applyFill="1" applyBorder="1" applyAlignment="1">
      <alignment horizontal="left" wrapText="1"/>
    </xf>
    <xf numFmtId="165" fontId="5" fillId="0" borderId="10" xfId="0" applyNumberFormat="1" applyFont="1" applyBorder="1"/>
    <xf numFmtId="165" fontId="5" fillId="0" borderId="11" xfId="0" applyNumberFormat="1" applyFont="1" applyBorder="1"/>
    <xf numFmtId="165" fontId="5" fillId="0" borderId="1" xfId="0" applyNumberFormat="1" applyFont="1" applyBorder="1"/>
    <xf numFmtId="0" fontId="9" fillId="0" borderId="3" xfId="0" applyFont="1" applyBorder="1" applyAlignment="1">
      <alignment vertical="center" wrapText="1"/>
    </xf>
    <xf numFmtId="0" fontId="5" fillId="0" borderId="0" xfId="4" applyFont="1" applyFill="1" applyBorder="1" applyAlignment="1">
      <alignment horizontal="left" vertical="top" wrapText="1"/>
    </xf>
    <xf numFmtId="0" fontId="5" fillId="0" borderId="0" xfId="0" applyFont="1"/>
    <xf numFmtId="0" fontId="5" fillId="0" borderId="10" xfId="0" applyFont="1" applyBorder="1"/>
    <xf numFmtId="0" fontId="5" fillId="0" borderId="1" xfId="0" applyFont="1" applyBorder="1"/>
    <xf numFmtId="0" fontId="12" fillId="0" borderId="0" xfId="3" applyBorder="1" applyAlignment="1">
      <alignment vertical="center"/>
    </xf>
    <xf numFmtId="0" fontId="13" fillId="0" borderId="0" xfId="1" applyFont="1" applyAlignment="1" applyProtection="1">
      <alignment vertical="center"/>
    </xf>
    <xf numFmtId="0" fontId="11" fillId="0" borderId="0" xfId="4" applyFont="1" applyBorder="1" applyAlignment="1"/>
    <xf numFmtId="0" fontId="11" fillId="0" borderId="0" xfId="4" applyFont="1" applyBorder="1"/>
    <xf numFmtId="0" fontId="9" fillId="0" borderId="0" xfId="0" applyFont="1" applyAlignment="1">
      <alignment vertical="center" wrapText="1"/>
    </xf>
    <xf numFmtId="49" fontId="5" fillId="0" borderId="1" xfId="0" applyNumberFormat="1" applyFont="1" applyBorder="1" applyAlignment="1">
      <alignment wrapText="1"/>
    </xf>
    <xf numFmtId="0" fontId="4" fillId="0" borderId="14" xfId="0" applyFont="1" applyBorder="1" applyAlignment="1">
      <alignment vertical="top" wrapText="1"/>
    </xf>
    <xf numFmtId="49" fontId="4" fillId="0" borderId="14" xfId="0" applyNumberFormat="1" applyFont="1" applyBorder="1" applyAlignment="1">
      <alignment vertical="top" wrapText="1"/>
    </xf>
    <xf numFmtId="0" fontId="12" fillId="0" borderId="0" xfId="3" applyFill="1" applyBorder="1" applyAlignment="1">
      <alignment horizontal="left" vertical="center" wrapText="1"/>
    </xf>
    <xf numFmtId="0" fontId="7" fillId="0" borderId="0" xfId="0" applyFont="1" applyAlignment="1">
      <alignment vertical="center" wrapText="1"/>
    </xf>
    <xf numFmtId="0" fontId="9" fillId="0" borderId="0" xfId="0" applyFont="1" applyAlignment="1">
      <alignment wrapText="1"/>
    </xf>
    <xf numFmtId="0" fontId="3" fillId="0" borderId="0" xfId="0" applyFont="1" applyAlignment="1">
      <alignment horizontal="center"/>
    </xf>
    <xf numFmtId="0" fontId="3" fillId="0" borderId="0" xfId="0" applyFont="1" applyAlignment="1">
      <alignment wrapText="1"/>
    </xf>
    <xf numFmtId="0" fontId="5" fillId="0" borderId="9" xfId="0" applyFont="1" applyBorder="1" applyAlignment="1">
      <alignment horizontal="left" vertical="top" wrapText="1"/>
    </xf>
    <xf numFmtId="0" fontId="5" fillId="0" borderId="8" xfId="0" applyFont="1" applyBorder="1" applyAlignment="1">
      <alignment wrapText="1"/>
    </xf>
    <xf numFmtId="0" fontId="3" fillId="0" borderId="1" xfId="1" applyFont="1" applyFill="1" applyBorder="1" applyAlignment="1" applyProtection="1">
      <alignment vertical="top" wrapText="1"/>
    </xf>
    <xf numFmtId="0" fontId="0" fillId="0" borderId="0" xfId="0" applyAlignment="1">
      <alignment vertical="top"/>
    </xf>
    <xf numFmtId="0" fontId="13" fillId="0" borderId="0" xfId="1" applyFont="1" applyAlignment="1" applyProtection="1">
      <alignment vertical="top"/>
    </xf>
    <xf numFmtId="0" fontId="13" fillId="0" borderId="0" xfId="1" applyFont="1" applyAlignment="1" applyProtection="1">
      <alignment vertical="top" wrapText="1"/>
    </xf>
    <xf numFmtId="0" fontId="15" fillId="0" borderId="0" xfId="0" applyFont="1" applyAlignment="1">
      <alignment wrapText="1"/>
    </xf>
    <xf numFmtId="166" fontId="3" fillId="0" borderId="0" xfId="0" applyNumberFormat="1" applyFont="1"/>
    <xf numFmtId="166" fontId="5" fillId="0" borderId="0" xfId="0" applyNumberFormat="1" applyFont="1"/>
    <xf numFmtId="166" fontId="5" fillId="0" borderId="8" xfId="0" applyNumberFormat="1" applyFont="1" applyBorder="1"/>
    <xf numFmtId="166" fontId="3" fillId="0" borderId="8" xfId="0" applyNumberFormat="1" applyFont="1" applyBorder="1"/>
    <xf numFmtId="166" fontId="3" fillId="0" borderId="3" xfId="0" applyNumberFormat="1" applyFont="1" applyBorder="1"/>
    <xf numFmtId="166" fontId="4" fillId="0" borderId="0" xfId="0" applyNumberFormat="1" applyFont="1"/>
    <xf numFmtId="166" fontId="4" fillId="0" borderId="8" xfId="0" applyNumberFormat="1" applyFont="1" applyBorder="1"/>
    <xf numFmtId="166" fontId="4" fillId="0" borderId="12" xfId="0" applyNumberFormat="1" applyFont="1" applyBorder="1" applyAlignment="1">
      <alignment vertical="top"/>
    </xf>
    <xf numFmtId="166" fontId="4" fillId="0" borderId="13" xfId="0" applyNumberFormat="1" applyFont="1" applyBorder="1" applyAlignment="1">
      <alignment vertical="top"/>
    </xf>
    <xf numFmtId="166" fontId="4" fillId="0" borderId="14" xfId="0" applyNumberFormat="1" applyFont="1" applyBorder="1" applyAlignment="1">
      <alignment vertical="top"/>
    </xf>
    <xf numFmtId="166" fontId="4" fillId="0" borderId="0" xfId="0" applyNumberFormat="1" applyFont="1" applyAlignment="1">
      <alignment vertical="top"/>
    </xf>
    <xf numFmtId="166" fontId="5" fillId="0" borderId="1" xfId="2" applyNumberFormat="1" applyFont="1" applyFill="1" applyBorder="1"/>
    <xf numFmtId="166" fontId="5" fillId="0" borderId="2" xfId="2" applyNumberFormat="1" applyFont="1" applyFill="1" applyBorder="1"/>
    <xf numFmtId="166" fontId="5" fillId="0" borderId="1" xfId="0" applyNumberFormat="1" applyFont="1" applyBorder="1"/>
    <xf numFmtId="166" fontId="5" fillId="0" borderId="2" xfId="0" applyNumberFormat="1" applyFont="1" applyBorder="1"/>
    <xf numFmtId="166" fontId="5" fillId="0" borderId="5" xfId="0" applyNumberFormat="1" applyFont="1" applyBorder="1"/>
  </cellXfs>
  <cellStyles count="5">
    <cellStyle name="Currency" xfId="2" builtinId="4"/>
    <cellStyle name="Heading 1" xfId="3" builtinId="16" customBuiltin="1"/>
    <cellStyle name="Heading 2" xfId="4" builtinId="17" customBuiltin="1"/>
    <cellStyle name="Hyperlink" xfId="1" builtinId="8"/>
    <cellStyle name="Normal" xfId="0" builtinId="0"/>
  </cellStyles>
  <dxfs count="104">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indexed="65"/>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6" formatCode="&quot;£&quot;#,##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color auto="1"/>
        <name val="Trebuchet MS"/>
        <family val="2"/>
        <scheme val="none"/>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b/>
        <i val="0"/>
        <strike val="0"/>
        <condense val="0"/>
        <extend val="0"/>
        <outline val="0"/>
        <shadow val="0"/>
        <u val="none"/>
        <vertAlign val="baseline"/>
        <sz val="14"/>
        <color auto="1"/>
        <name val="Trebuchet MS"/>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6"/>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dxf>
    <dxf>
      <font>
        <strike val="0"/>
        <outline val="0"/>
        <shadow val="0"/>
        <vertAlign val="baseline"/>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s>
  <tableStyles count="0" defaultTableStyle="TableStyleMedium9" defaultPivotStyle="PivotStyleLight16"/>
  <colors>
    <mruColors>
      <color rgb="FFE6E6E6"/>
      <color rgb="FFFACCE5"/>
      <color rgb="FFE60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04ADEC-007F-4A6D-B0CC-8B380B94A721}" name="Revenue_Costs" displayName="Revenue_Costs" ref="A10:O24" totalsRowShown="0" headerRowDxfId="103" dataDxfId="102">
  <autoFilter ref="A10:O24" xr:uid="{6304ADEC-007F-4A6D-B0CC-8B380B94A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2B7FB47-2D9A-4231-BA88-CE1B813668CF}" name="Revenue costs: activity or item" dataDxfId="101"/>
    <tableColumn id="2" xr3:uid="{31FC17D2-01F6-4681-9B16-7F870487AD7B}" name="Year 1:_x000a_Total cost" dataDxfId="100"/>
    <tableColumn id="3" xr3:uid="{EF64C182-2855-44D1-A982-B8D977DBE3EB}" name="Year 1: _x000a_Amount from The National Lottery Community Fund" dataDxfId="99"/>
    <tableColumn id="4" xr3:uid="{55FE9A15-593B-4A08-AFAF-18F9DE572A99}" name="Year 2: _x000a_Total cost" dataDxfId="98"/>
    <tableColumn id="5" xr3:uid="{00219944-3F78-4D08-ACD8-28B774C100EF}" name="Year 2:_x000a_Amount from The National Lottery Community Fund" dataDxfId="97"/>
    <tableColumn id="6" xr3:uid="{7A4B33A2-52EF-42B6-939F-6CA10EE04EF6}" name="Year 3:_x000a_Total cost" dataDxfId="96"/>
    <tableColumn id="7" xr3:uid="{758BAB00-8424-408C-B739-42162CBDF90D}" name="Year 3: _x000a_Amount from The National Lottery Community Fund" dataDxfId="95"/>
    <tableColumn id="8" xr3:uid="{D3E38E78-9479-40A8-BCB4-0FA3F69FC41A}" name="Year 4:_x000a_Total cost" dataDxfId="94"/>
    <tableColumn id="9" xr3:uid="{517DECC9-3528-42D7-9EE1-BEE36693948B}" name="Year 4: _x000a_Amount from The National Lottery Community Fund" dataDxfId="93"/>
    <tableColumn id="10" xr3:uid="{043C438E-7AB2-48B6-8251-3BF2349BE56A}" name="Year 5:_x000a_Total cost" dataDxfId="92"/>
    <tableColumn id="11" xr3:uid="{4EA55FC2-EBCA-4706-9505-01E0C0F80138}" name="Year 5: _x000a_Amount from The National Lottery Community Fund" dataDxfId="91"/>
    <tableColumn id="12" xr3:uid="{308A12BC-3486-434D-947A-75F58908B7C8}" name="Total" dataDxfId="90"/>
    <tableColumn id="13" xr3:uid="{BDA9C3FA-7D4E-4C59-8714-AD052C56099B}" name="Recoverable VAT" dataDxfId="89"/>
    <tableColumn id="14" xr3:uid="{C90288E7-2938-448E-A92C-C33AED41AD32}" name="Sub total:_x000a_funding from The National Lottery Community Fund" dataDxfId="88"/>
    <tableColumn id="15" xr3:uid="{D9FBC07B-C908-419C-9FE3-CB4FDA5B7399}" name="Other funding required" dataDxfId="8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15A9AF-2646-4B4A-B5ED-D389E04C2AF8}" name="Accessibility_costs" displayName="Accessibility_costs" ref="A27:O33" totalsRowShown="0" headerRowDxfId="86" dataDxfId="85">
  <autoFilter ref="A27:O33" xr:uid="{0415A9AF-2646-4B4A-B5ED-D389E04C2A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F38C85E3-95B8-40CB-AD0E-CEFF9621667A}" name="Accessibility costs: activity or item" dataDxfId="84"/>
    <tableColumn id="2" xr3:uid="{E9CBB0D6-C214-4097-BEFB-5ADF7AB1D642}" name="Year 1:_x000a_Total cost" dataDxfId="83"/>
    <tableColumn id="3" xr3:uid="{92F21BB7-1439-4045-8E56-0AB4E5324595}" name="Year 1: _x000a_Amount from The National Lottery Community Fund" dataDxfId="82"/>
    <tableColumn id="4" xr3:uid="{D895D381-0FC0-4D22-8944-DF83E5159171}" name="Year 2: _x000a_Total cost" dataDxfId="81"/>
    <tableColumn id="5" xr3:uid="{2F3F317E-1841-427F-801A-77227AA6753A}" name="Year 2:_x000a_Amount from The National Lottery Community Fund" dataDxfId="80"/>
    <tableColumn id="6" xr3:uid="{0B030CD4-8A71-44A3-A7A8-F69E6AA5D4F5}" name="Year 3:_x000a_Total cost" dataDxfId="79"/>
    <tableColumn id="7" xr3:uid="{A77B3FB0-808E-4E05-ACEC-5D6865A94432}" name="Year 3: _x000a_Amount from The National Lottery Community Fund" dataDxfId="78"/>
    <tableColumn id="8" xr3:uid="{49592565-6FE3-4C61-9E01-4C20327FA8B6}" name="Year 4:_x000a_Total cost" dataDxfId="77"/>
    <tableColumn id="9" xr3:uid="{30575063-D6DA-431C-A1FB-22D0D10969A4}" name="Year 4: _x000a_Amount from The National Lottery Community Fund" dataDxfId="76"/>
    <tableColumn id="10" xr3:uid="{7A93246C-AEB6-4BE5-9D31-C8FD4E118F44}" name="Year 5:_x000a_Total cost" dataDxfId="75"/>
    <tableColumn id="11" xr3:uid="{469344EB-A05E-4183-B85D-ABE7DEDAE282}" name="Year 5: _x000a_Amount from The National Lottery Community Fund" dataDxfId="74"/>
    <tableColumn id="12" xr3:uid="{93D9A40E-6F9B-4BC9-A9B5-42632B804E37}" name="Total" dataDxfId="73" dataCellStyle="Currency"/>
    <tableColumn id="13" xr3:uid="{E220BE1A-33C2-47CF-B202-87F82920BB1F}" name="Recoverable VAT" dataDxfId="72"/>
    <tableColumn id="14" xr3:uid="{0DF6EFF8-EB96-4CB8-8451-9DB38074F69A}" name="Sub total:_x000a_funding from The National Lottery Community Fund" dataDxfId="71"/>
    <tableColumn id="15" xr3:uid="{4149C6F1-3935-4E8C-9849-63A5F0FD0F40}" name="Other funding required" dataDxfId="7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0525A1-EC66-4CFD-8CFF-4A2CCD01BF2F}" name="Overhead_costs" displayName="Overhead_costs" ref="A45:O53" totalsRowShown="0" headerRowDxfId="69" dataDxfId="68">
  <autoFilter ref="A45:O53" xr:uid="{680525A1-EC66-4CFD-8CFF-4A2CCD01BF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DF38454-A77A-4E81-8A7A-0FAE0ED1A87C}" name="Overhead costs: activity or item" dataDxfId="67"/>
    <tableColumn id="2" xr3:uid="{DC0349F9-A728-43F0-9359-13057B88467A}" name="Year 1:_x000a_Total cost" dataDxfId="66"/>
    <tableColumn id="3" xr3:uid="{4B8C3B88-159F-4431-AB0A-11233670374B}" name="Year 1: _x000a_Amount from The National Lottery Community Fund" dataDxfId="65"/>
    <tableColumn id="4" xr3:uid="{2E962272-CB8C-458B-9358-5E3F7D09EC83}" name="Year 2: _x000a_Total cost" dataDxfId="64"/>
    <tableColumn id="5" xr3:uid="{0B0CC45F-951C-46F0-AEB3-E8617FBF7AA9}" name="Year 2:_x000a_Amount from The National Lottery Community Fund" dataDxfId="63"/>
    <tableColumn id="6" xr3:uid="{CDD9C83D-981D-43A6-8636-72A97F0461E6}" name="Year 3:_x000a_Total cost" dataDxfId="62"/>
    <tableColumn id="7" xr3:uid="{6C39CCC5-EDFD-4956-A6DA-136B4C28C189}" name="Year 3: _x000a_Amount from The National Lottery Community Fund" dataDxfId="61"/>
    <tableColumn id="8" xr3:uid="{45926AF2-58D4-4C3F-AAED-A88FD6D33558}" name="Year 4:_x000a_Total cost" dataDxfId="60"/>
    <tableColumn id="9" xr3:uid="{1B89DE83-DF0A-46FB-88DE-D3CCA8CBA58A}" name="Year 4: _x000a_Amount from The National Lottery Community Fund" dataDxfId="59"/>
    <tableColumn id="10" xr3:uid="{9AFD7D7A-B93E-4E03-9C04-1F2B1E41994D}" name="Year 5:_x000a_Total cost" dataDxfId="58"/>
    <tableColumn id="11" xr3:uid="{58821A80-F8B5-465F-A423-590BEF989B0A}" name="Year 5: _x000a_Amount from The National Lottery Community Fund" dataDxfId="57"/>
    <tableColumn id="12" xr3:uid="{09E9C224-C336-41D5-BB98-F120FBC4F8AC}" name="Total" dataDxfId="56"/>
    <tableColumn id="13" xr3:uid="{8FBE5557-10CB-4A0D-9466-53869041EC33}" name="Recoverable VAT" dataDxfId="55"/>
    <tableColumn id="14" xr3:uid="{90ED80B9-0418-4000-AB8E-D3D914A0DB21}" name="Sub total:_x000a_funding from The National Lottery Community Fund" dataDxfId="54"/>
    <tableColumn id="15" xr3:uid="{505CADB7-03A0-413E-813A-CF6A0D338EFA}" name="Other funding required" dataDxfId="5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A2CAC2-EA5A-4CC0-BEB2-57E4EF9DCB6B}" name="Capital_costs" displayName="Capital_costs" ref="A56:O62" totalsRowShown="0" headerRowDxfId="52" dataDxfId="51" tableBorderDxfId="50">
  <autoFilter ref="A56:O62" xr:uid="{C9A2CAC2-EA5A-4CC0-BEB2-57E4EF9DCB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70E2F44-6155-4B36-9CF6-E9C5B67185DF}" name="Capital costs: activity or item" dataDxfId="49"/>
    <tableColumn id="2" xr3:uid="{12915F9A-B43A-41D3-8C7F-0E8D97983BAC}" name="Year 1:_x000a_Total cost" dataDxfId="48"/>
    <tableColumn id="3" xr3:uid="{7BF0AFA9-57A9-475B-BCDF-431CBA79F8C9}" name="Year 1: _x000a_Amount from The National Lottery Community Fund" dataDxfId="47"/>
    <tableColumn id="4" xr3:uid="{EDC14E7C-70B9-4A5B-9AC1-2C67D7B540B5}" name="Year 2: _x000a_Total cost" dataDxfId="46"/>
    <tableColumn id="5" xr3:uid="{E6ACDA22-7ADE-4786-98BC-DA775DE0352D}" name="Year 2:_x000a_Amount from The National Lottery Community Fund" dataDxfId="45"/>
    <tableColumn id="6" xr3:uid="{B7422EA9-46E2-43BF-8D60-435135DD33F0}" name="Year 3:_x000a_Total cost" dataDxfId="44"/>
    <tableColumn id="7" xr3:uid="{F74D744A-B06D-479E-B954-161F4CC65705}" name="Year 3: _x000a_Amount from The National Lottery Community Fund" dataDxfId="43"/>
    <tableColumn id="8" xr3:uid="{3CC3A600-FAF3-4121-B88B-1ADA197F02EB}" name="Year 4:_x000a_Total cost" dataDxfId="42"/>
    <tableColumn id="9" xr3:uid="{54D9DFEC-E6C9-4882-8AC4-4602FB1ED354}" name="Year 4: _x000a_Amount from The National Lottery Community Fund" dataDxfId="41"/>
    <tableColumn id="10" xr3:uid="{BE6DE6D4-C0B2-44CB-86EC-AA69ADB5A961}" name="Year 5:_x000a_Total cost" dataDxfId="40"/>
    <tableColumn id="11" xr3:uid="{DC892F7C-60D7-4BFC-9C64-436B81094C47}" name="Year 5: _x000a_Amount from The National Lottery Community Fund" dataDxfId="39"/>
    <tableColumn id="12" xr3:uid="{544DB9E0-4D1E-41F0-995F-A2C4C880DFC6}" name="Total" dataDxfId="38"/>
    <tableColumn id="13" xr3:uid="{328305DC-622E-46BD-9EFE-B43DD8FA5BF2}" name="Recoverable VAT" dataDxfId="37"/>
    <tableColumn id="14" xr3:uid="{FA564956-DA02-4F93-96A4-ED75867D9392}" name="Sub total:_x000a_funding from The National Lottery Community Fund" dataDxfId="36"/>
    <tableColumn id="15" xr3:uid="{1615B98F-B265-48FF-9E2F-C2D319038E3E}" name="Other funding required" dataDxfId="35"/>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249835-5D8F-4913-8C06-4922A40F60B7}" name="Project_budget_totals" displayName="Project_budget_totals" ref="A65:G77" headerRowDxfId="34" dataDxfId="33" totalsRowDxfId="31" tableBorderDxfId="32">
  <autoFilter ref="A65:G77" xr:uid="{0A249835-5D8F-4913-8C06-4922A40F60B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4C375F-C422-4C17-A0A6-01E7E281A87D}" name="Cost" totalsRowLabel="Total" dataDxfId="30" totalsRowDxfId="29"/>
    <tableColumn id="2" xr3:uid="{AFF50A9B-05F6-49BD-A276-9158546DC724}" name="Year 1" dataDxfId="28" totalsRowDxfId="27">
      <calculatedColumnFormula>SUM(B56+B61)</calculatedColumnFormula>
    </tableColumn>
    <tableColumn id="3" xr3:uid="{AA927042-BBEF-4526-B86D-45283601C0DB}" name="Year 2" dataDxfId="26" totalsRowDxfId="25">
      <calculatedColumnFormula>SUM(C56+C61)</calculatedColumnFormula>
    </tableColumn>
    <tableColumn id="4" xr3:uid="{3461511A-8456-480A-B67E-A37973509FE2}" name="Year 3" dataDxfId="24" totalsRowDxfId="23">
      <calculatedColumnFormula>SUM(D56+D61)</calculatedColumnFormula>
    </tableColumn>
    <tableColumn id="5" xr3:uid="{D18177EA-023E-4DDC-987E-0DFE494AE23B}" name="Year 4" dataDxfId="22" totalsRowDxfId="21">
      <calculatedColumnFormula>SUM(E56+E61)</calculatedColumnFormula>
    </tableColumn>
    <tableColumn id="6" xr3:uid="{D7FCE593-365A-421B-AC25-8B5745B89EB4}" name="Year 5" dataDxfId="20" totalsRowDxfId="19">
      <calculatedColumnFormula>SUM(F56+F61)</calculatedColumnFormula>
    </tableColumn>
    <tableColumn id="7" xr3:uid="{17F8AD3B-4E15-4490-9F84-7B29E7E4433A}" name="Project total" totalsRowFunction="sum" dataDxfId="18" totalsRowDxfId="17">
      <calculatedColumnFormula>SUM(G56+G61)</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75AEB-A940-46BB-9264-7729E828242A}" name="Training_development_costs" displayName="Training_development_costs" ref="A36:O42" totalsRowShown="0" headerRowDxfId="16" dataDxfId="15">
  <autoFilter ref="A36:O42" xr:uid="{27E75AEB-A940-46BB-9264-7729E82824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A2531D5-A02C-4D38-8CFA-92C394F821DB}" name="Training and development costs: activity or item" dataDxfId="14"/>
    <tableColumn id="2" xr3:uid="{18C67895-9880-4189-915D-1251F3D8C415}" name="Year 1:_x000a_Total cost" dataDxfId="13"/>
    <tableColumn id="3" xr3:uid="{FC49E5DF-A5F2-4A49-9C1F-8937C371D13F}" name="Year 1: _x000a_Amount from The National Lottery Community Fund" dataDxfId="12"/>
    <tableColumn id="4" xr3:uid="{0A1A9D89-BBB9-4823-8C8D-C2435BC24DD2}" name="Year 2: _x000a_Total cost" dataDxfId="11"/>
    <tableColumn id="5" xr3:uid="{DC31BA6B-9A84-47B6-81C4-0F0FC2CBD2A5}" name="Year 2:_x000a_Amount from The National Lottery Community Fund" dataDxfId="10"/>
    <tableColumn id="6" xr3:uid="{83EE2ECA-D4CA-4B44-A63B-540B4CCA9BC0}" name="Year 3:_x000a_Total cost" dataDxfId="9"/>
    <tableColumn id="7" xr3:uid="{78A0B246-6F06-40BF-989C-822232FDF4BC}" name="Year 3: _x000a_Amount from The National Lottery Community Fund" dataDxfId="8"/>
    <tableColumn id="8" xr3:uid="{6303443E-97AD-4561-9F70-3D5F7FC28186}" name="Year 4:_x000a_Total cost" dataDxfId="7"/>
    <tableColumn id="9" xr3:uid="{91E49C1B-8DEF-4464-9940-598F188754ED}" name="Year 4: _x000a_Amount from The National Lottery Community Fund" dataDxfId="6"/>
    <tableColumn id="10" xr3:uid="{CDDC1A40-4A14-4FC7-B6D9-81E84085EA1A}" name="Year 5:_x000a_Total cost" dataDxfId="5"/>
    <tableColumn id="11" xr3:uid="{95A77274-C361-446F-AB46-DF7809029528}" name="Year 5: _x000a_Amount from The National Lottery Community Fund" dataDxfId="4"/>
    <tableColumn id="12" xr3:uid="{110BFE2D-E5D6-4364-9129-D720A484CD7D}" name="Total" dataDxfId="3"/>
    <tableColumn id="13" xr3:uid="{6D20D61E-4855-44F8-9116-D40379F65CC5}" name="Recoverable VAT" dataDxfId="2"/>
    <tableColumn id="14" xr3:uid="{E01EE52B-BD8D-49C3-AC03-7ABDC322F963}" name="Sub total:_x000a_funding from The National Lottery Community Fund" dataDxfId="1"/>
    <tableColumn id="15" xr3:uid="{230F3C35-8DA3-4FD5-8CB5-585A6C75C7EC}" name="Other funding required"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reclaim-vat" TargetMode="External"/><Relationship Id="rId3" Type="http://schemas.openxmlformats.org/officeDocument/2006/relationships/hyperlink" Target="http://www.hmrc.gov.uk/payerti/employee/statutory-pay/ssp-calc.htm" TargetMode="External"/><Relationship Id="rId7" Type="http://schemas.openxmlformats.org/officeDocument/2006/relationships/hyperlink" Target="https://www.gov.uk/workplace-pensions-employers" TargetMode="External"/><Relationship Id="rId2" Type="http://schemas.openxmlformats.org/officeDocument/2006/relationships/hyperlink" Target="https://www.gov.uk/staff-redundant" TargetMode="External"/><Relationship Id="rId1" Type="http://schemas.openxmlformats.org/officeDocument/2006/relationships/hyperlink" Target="https://www.tnlcommunityfund.org.uk/funding/funding-guidance/full-cost-recovery" TargetMode="External"/><Relationship Id="rId6" Type="http://schemas.openxmlformats.org/officeDocument/2006/relationships/hyperlink" Target="http://www.hmrc.gov.uk/payerti/employee/statutory-pay/sap-calc.htm" TargetMode="External"/><Relationship Id="rId11" Type="http://schemas.openxmlformats.org/officeDocument/2006/relationships/printerSettings" Target="../printerSettings/printerSettings1.bin"/><Relationship Id="rId5" Type="http://schemas.openxmlformats.org/officeDocument/2006/relationships/hyperlink" Target="http://www.hmrc.gov.uk/payerti/employee/statutory-pay/spp-calc.htm" TargetMode="External"/><Relationship Id="rId10" Type="http://schemas.openxmlformats.org/officeDocument/2006/relationships/hyperlink" Target="https://www.adobe.com/uk/acrobat/online/convert-pdf.html" TargetMode="External"/><Relationship Id="rId4" Type="http://schemas.openxmlformats.org/officeDocument/2006/relationships/hyperlink" Target="http://www.hmrc.gov.uk/payerti/employee/statutory-pay/smp-calc.htm" TargetMode="External"/><Relationship Id="rId9" Type="http://schemas.openxmlformats.org/officeDocument/2006/relationships/hyperlink" Target="https://support.microsoft.com/en-gb/office/save-or-convert-to-pdf-or-xps-in-office-desktop-apps-d85416c5-7d77-4fd6-a216-6f4bf7c7c110"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394B-1161-4BBB-A6D3-3C10C8CFE528}">
  <dimension ref="A1:A20"/>
  <sheetViews>
    <sheetView tabSelected="1" workbookViewId="0"/>
  </sheetViews>
  <sheetFormatPr defaultRowHeight="14.25" x14ac:dyDescent="0.45"/>
  <cols>
    <col min="1" max="1" width="90.3984375" customWidth="1"/>
  </cols>
  <sheetData>
    <row r="1" spans="1:1" ht="59.65" customHeight="1" x14ac:dyDescent="0.45">
      <c r="A1" s="42" t="s">
        <v>0</v>
      </c>
    </row>
    <row r="2" spans="1:1" ht="40.15" customHeight="1" x14ac:dyDescent="0.75">
      <c r="A2" s="44" t="s">
        <v>1</v>
      </c>
    </row>
    <row r="3" spans="1:1" ht="85.15" customHeight="1" x14ac:dyDescent="0.45">
      <c r="A3" s="8" t="s">
        <v>2</v>
      </c>
    </row>
    <row r="4" spans="1:1" ht="38.65" customHeight="1" x14ac:dyDescent="0.75">
      <c r="A4" s="44" t="s">
        <v>3</v>
      </c>
    </row>
    <row r="5" spans="1:1" ht="191.25" customHeight="1" x14ac:dyDescent="0.45">
      <c r="A5" s="8" t="s">
        <v>77</v>
      </c>
    </row>
    <row r="6" spans="1:1" ht="37.5" customHeight="1" x14ac:dyDescent="0.75">
      <c r="A6" s="45" t="s">
        <v>4</v>
      </c>
    </row>
    <row r="7" spans="1:1" ht="15.4" x14ac:dyDescent="0.45">
      <c r="A7" s="43" t="s">
        <v>5</v>
      </c>
    </row>
    <row r="8" spans="1:1" ht="15.4" x14ac:dyDescent="0.45">
      <c r="A8" s="43" t="s">
        <v>6</v>
      </c>
    </row>
    <row r="9" spans="1:1" ht="15.4" x14ac:dyDescent="0.45">
      <c r="A9" s="43" t="s">
        <v>7</v>
      </c>
    </row>
    <row r="10" spans="1:1" ht="15.4" x14ac:dyDescent="0.45">
      <c r="A10" s="43" t="s">
        <v>8</v>
      </c>
    </row>
    <row r="11" spans="1:1" ht="15.4" x14ac:dyDescent="0.45">
      <c r="A11" s="43" t="s">
        <v>9</v>
      </c>
    </row>
    <row r="12" spans="1:1" ht="15.4" x14ac:dyDescent="0.45">
      <c r="A12" s="43" t="s">
        <v>10</v>
      </c>
    </row>
    <row r="13" spans="1:1" ht="15.4" x14ac:dyDescent="0.45">
      <c r="A13" s="43" t="s">
        <v>11</v>
      </c>
    </row>
    <row r="14" spans="1:1" ht="15.4" x14ac:dyDescent="0.45">
      <c r="A14" s="43" t="s">
        <v>12</v>
      </c>
    </row>
    <row r="15" spans="1:1" ht="46.9" customHeight="1" x14ac:dyDescent="0.75">
      <c r="A15" s="44" t="s">
        <v>73</v>
      </c>
    </row>
    <row r="16" spans="1:1" ht="80.650000000000006" customHeight="1" x14ac:dyDescent="0.45">
      <c r="A16" s="8" t="s">
        <v>74</v>
      </c>
    </row>
    <row r="17" spans="1:1" s="58" customFormat="1" ht="25.15" customHeight="1" x14ac:dyDescent="0.45">
      <c r="A17" s="59" t="s">
        <v>70</v>
      </c>
    </row>
    <row r="18" spans="1:1" ht="37.15" customHeight="1" x14ac:dyDescent="0.45">
      <c r="A18" s="24" t="s">
        <v>71</v>
      </c>
    </row>
    <row r="19" spans="1:1" ht="37.15" customHeight="1" x14ac:dyDescent="0.45">
      <c r="A19" s="60" t="s">
        <v>72</v>
      </c>
    </row>
    <row r="20" spans="1:1" ht="66.400000000000006" customHeight="1" x14ac:dyDescent="0.45">
      <c r="A20" s="61" t="s">
        <v>69</v>
      </c>
    </row>
  </sheetData>
  <hyperlinks>
    <hyperlink ref="A7" r:id="rId1" display="https://www.tnlcommunityfund.org.uk/funding/funding-guidance/full-cost-recovery" xr:uid="{04E52C7E-C7A6-4275-8625-7348C4BE5915}"/>
    <hyperlink ref="A8" r:id="rId2" xr:uid="{C54FB9CC-BC8D-4EC1-B56A-FB18771293B8}"/>
    <hyperlink ref="A9" r:id="rId3" xr:uid="{0F709FFB-64C6-469C-919A-50BDBEE58F84}"/>
    <hyperlink ref="A10" r:id="rId4" xr:uid="{9E0CF0ED-C606-4803-8F11-F2CA9D3C18E6}"/>
    <hyperlink ref="A11" r:id="rId5" xr:uid="{89618D02-E49A-4F61-9E22-E172594F889D}"/>
    <hyperlink ref="A12" r:id="rId6" xr:uid="{06E3D199-D724-4BB7-A0A8-96A632D8FB78}"/>
    <hyperlink ref="A13" r:id="rId7" xr:uid="{57A27C5F-F362-4C42-8399-FB93F5B1368A}"/>
    <hyperlink ref="A14" r:id="rId8" xr:uid="{71F43D61-C054-4AF0-B233-0B984C114A8B}"/>
    <hyperlink ref="A17" r:id="rId9" xr:uid="{5845FBCA-484E-41CA-B0DB-5B34DF0AB807}"/>
    <hyperlink ref="A19" r:id="rId10" xr:uid="{F1383B0A-42EB-4028-BEDC-594BBA64BB64}"/>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8"/>
  <sheetViews>
    <sheetView zoomScale="60" zoomScaleNormal="60" workbookViewId="0"/>
  </sheetViews>
  <sheetFormatPr defaultColWidth="16" defaultRowHeight="18" x14ac:dyDescent="0.55000000000000004"/>
  <cols>
    <col min="1" max="1" width="87.1328125" style="6" customWidth="1"/>
    <col min="2" max="15" width="19.796875" style="1" customWidth="1"/>
    <col min="16" max="16384" width="16" style="1"/>
  </cols>
  <sheetData>
    <row r="1" spans="1:15" ht="74.650000000000006" customHeight="1" x14ac:dyDescent="0.55000000000000004">
      <c r="A1" s="50" t="s">
        <v>13</v>
      </c>
    </row>
    <row r="2" spans="1:15" s="13" customFormat="1" ht="176.65" customHeight="1" x14ac:dyDescent="0.45">
      <c r="A2" s="29" t="s">
        <v>76</v>
      </c>
    </row>
    <row r="3" spans="1:15" ht="99.4" customHeight="1" x14ac:dyDescent="0.55000000000000004">
      <c r="A3" s="8" t="s">
        <v>14</v>
      </c>
    </row>
    <row r="4" spans="1:15" ht="41.65" customHeight="1" x14ac:dyDescent="0.55000000000000004">
      <c r="A4" s="30" t="s">
        <v>15</v>
      </c>
      <c r="B4" s="39"/>
    </row>
    <row r="5" spans="1:15" ht="21.4" customHeight="1" x14ac:dyDescent="0.55000000000000004">
      <c r="A5" s="55"/>
      <c r="B5" s="39"/>
    </row>
    <row r="6" spans="1:15" ht="45.4" customHeight="1" x14ac:dyDescent="0.55000000000000004">
      <c r="A6" s="30" t="s">
        <v>16</v>
      </c>
      <c r="B6" s="31"/>
      <c r="C6" s="9"/>
      <c r="H6" s="10"/>
    </row>
    <row r="7" spans="1:15" ht="22.9" customHeight="1" x14ac:dyDescent="0.55000000000000004">
      <c r="A7" s="55"/>
      <c r="B7" s="31"/>
      <c r="C7" s="9"/>
      <c r="H7" s="10"/>
    </row>
    <row r="8" spans="1:15" ht="80.650000000000006" customHeight="1" x14ac:dyDescent="0.75">
      <c r="A8" s="33" t="s">
        <v>17</v>
      </c>
      <c r="B8" s="5"/>
      <c r="C8" s="9"/>
      <c r="H8" s="10"/>
    </row>
    <row r="9" spans="1:15" ht="110.25" customHeight="1" x14ac:dyDescent="0.55000000000000004">
      <c r="A9" s="38" t="s">
        <v>18</v>
      </c>
      <c r="B9" s="5"/>
      <c r="C9" s="9"/>
      <c r="H9" s="10"/>
    </row>
    <row r="10" spans="1:15" s="24" customFormat="1" ht="70.150000000000006" customHeight="1" x14ac:dyDescent="0.45">
      <c r="A10" s="37" t="s">
        <v>19</v>
      </c>
      <c r="B10" s="14" t="s">
        <v>20</v>
      </c>
      <c r="C10" s="15" t="s">
        <v>21</v>
      </c>
      <c r="D10" s="11" t="s">
        <v>22</v>
      </c>
      <c r="E10" s="15" t="s">
        <v>23</v>
      </c>
      <c r="F10" s="11" t="s">
        <v>24</v>
      </c>
      <c r="G10" s="15" t="s">
        <v>25</v>
      </c>
      <c r="H10" s="11" t="s">
        <v>26</v>
      </c>
      <c r="I10" s="15" t="s">
        <v>27</v>
      </c>
      <c r="J10" s="11" t="s">
        <v>28</v>
      </c>
      <c r="K10" s="15" t="s">
        <v>29</v>
      </c>
      <c r="L10" s="12" t="s">
        <v>30</v>
      </c>
      <c r="M10" s="57" t="s">
        <v>31</v>
      </c>
      <c r="N10" s="16" t="s">
        <v>32</v>
      </c>
      <c r="O10" s="12" t="s">
        <v>33</v>
      </c>
    </row>
    <row r="11" spans="1:15" x14ac:dyDescent="0.55000000000000004">
      <c r="A11" s="20"/>
      <c r="B11" s="34"/>
      <c r="C11" s="35"/>
      <c r="D11" s="34"/>
      <c r="E11" s="35"/>
      <c r="F11" s="34"/>
      <c r="G11" s="35"/>
      <c r="H11" s="34"/>
      <c r="I11" s="35"/>
      <c r="J11" s="34"/>
      <c r="K11" s="35"/>
      <c r="L11" s="75">
        <f t="shared" ref="L11:L23" si="0">B11+D11+F11+H11+J11</f>
        <v>0</v>
      </c>
      <c r="M11" s="36"/>
      <c r="N11" s="75">
        <f>C11+E11+G11+I11+K11</f>
        <v>0</v>
      </c>
      <c r="O11" s="77">
        <f>L11-M11-N11</f>
        <v>0</v>
      </c>
    </row>
    <row r="12" spans="1:15" x14ac:dyDescent="0.55000000000000004">
      <c r="A12" s="20"/>
      <c r="B12" s="21"/>
      <c r="C12" s="22"/>
      <c r="D12" s="21"/>
      <c r="E12" s="22"/>
      <c r="F12" s="21"/>
      <c r="G12" s="22"/>
      <c r="H12" s="21"/>
      <c r="I12" s="22"/>
      <c r="J12" s="21"/>
      <c r="K12" s="22"/>
      <c r="L12" s="76">
        <f t="shared" si="0"/>
        <v>0</v>
      </c>
      <c r="M12" s="23"/>
      <c r="N12" s="76">
        <f t="shared" ref="N12:N23" si="1">C12+E12+G12+I12+K12</f>
        <v>0</v>
      </c>
      <c r="O12" s="77">
        <f t="shared" ref="O12:O23" si="2">L12-M12-N12</f>
        <v>0</v>
      </c>
    </row>
    <row r="13" spans="1:15" x14ac:dyDescent="0.55000000000000004">
      <c r="A13" s="20"/>
      <c r="B13" s="21"/>
      <c r="C13" s="22"/>
      <c r="D13" s="21"/>
      <c r="E13" s="22"/>
      <c r="F13" s="21"/>
      <c r="G13" s="22"/>
      <c r="H13" s="21"/>
      <c r="I13" s="22"/>
      <c r="J13" s="21"/>
      <c r="K13" s="22"/>
      <c r="L13" s="76">
        <f t="shared" si="0"/>
        <v>0</v>
      </c>
      <c r="M13" s="23"/>
      <c r="N13" s="76">
        <f t="shared" si="1"/>
        <v>0</v>
      </c>
      <c r="O13" s="77">
        <f t="shared" si="2"/>
        <v>0</v>
      </c>
    </row>
    <row r="14" spans="1:15" x14ac:dyDescent="0.55000000000000004">
      <c r="A14" s="20"/>
      <c r="B14" s="21"/>
      <c r="C14" s="22"/>
      <c r="D14" s="21"/>
      <c r="E14" s="22"/>
      <c r="F14" s="21"/>
      <c r="G14" s="22"/>
      <c r="H14" s="21"/>
      <c r="I14" s="22"/>
      <c r="J14" s="21"/>
      <c r="K14" s="22"/>
      <c r="L14" s="76">
        <f t="shared" si="0"/>
        <v>0</v>
      </c>
      <c r="M14" s="23"/>
      <c r="N14" s="76">
        <f t="shared" si="1"/>
        <v>0</v>
      </c>
      <c r="O14" s="77">
        <f t="shared" si="2"/>
        <v>0</v>
      </c>
    </row>
    <row r="15" spans="1:15" x14ac:dyDescent="0.55000000000000004">
      <c r="A15" s="20"/>
      <c r="B15" s="21"/>
      <c r="C15" s="22"/>
      <c r="D15" s="21"/>
      <c r="E15" s="22"/>
      <c r="F15" s="21"/>
      <c r="G15" s="22"/>
      <c r="H15" s="21"/>
      <c r="I15" s="22"/>
      <c r="J15" s="21"/>
      <c r="K15" s="22"/>
      <c r="L15" s="76">
        <f t="shared" si="0"/>
        <v>0</v>
      </c>
      <c r="M15" s="23"/>
      <c r="N15" s="76">
        <f t="shared" si="1"/>
        <v>0</v>
      </c>
      <c r="O15" s="77">
        <f t="shared" si="2"/>
        <v>0</v>
      </c>
    </row>
    <row r="16" spans="1:15" x14ac:dyDescent="0.55000000000000004">
      <c r="A16" s="20"/>
      <c r="B16" s="21"/>
      <c r="C16" s="22"/>
      <c r="D16" s="21"/>
      <c r="E16" s="22"/>
      <c r="F16" s="21"/>
      <c r="G16" s="22"/>
      <c r="H16" s="21"/>
      <c r="I16" s="22"/>
      <c r="J16" s="21"/>
      <c r="K16" s="22"/>
      <c r="L16" s="76">
        <f t="shared" si="0"/>
        <v>0</v>
      </c>
      <c r="M16" s="23"/>
      <c r="N16" s="76">
        <f t="shared" si="1"/>
        <v>0</v>
      </c>
      <c r="O16" s="77">
        <f t="shared" si="2"/>
        <v>0</v>
      </c>
    </row>
    <row r="17" spans="1:15" x14ac:dyDescent="0.55000000000000004">
      <c r="A17" s="20"/>
      <c r="B17" s="21"/>
      <c r="C17" s="22"/>
      <c r="D17" s="21"/>
      <c r="E17" s="22"/>
      <c r="F17" s="21"/>
      <c r="G17" s="22"/>
      <c r="H17" s="21"/>
      <c r="I17" s="22"/>
      <c r="J17" s="21"/>
      <c r="K17" s="22"/>
      <c r="L17" s="76">
        <f t="shared" si="0"/>
        <v>0</v>
      </c>
      <c r="M17" s="23"/>
      <c r="N17" s="76">
        <f t="shared" si="1"/>
        <v>0</v>
      </c>
      <c r="O17" s="77">
        <f t="shared" si="2"/>
        <v>0</v>
      </c>
    </row>
    <row r="18" spans="1:15" x14ac:dyDescent="0.55000000000000004">
      <c r="A18" s="20"/>
      <c r="B18" s="21"/>
      <c r="C18" s="22"/>
      <c r="D18" s="21"/>
      <c r="E18" s="22"/>
      <c r="F18" s="21"/>
      <c r="G18" s="22"/>
      <c r="H18" s="21"/>
      <c r="I18" s="22"/>
      <c r="J18" s="21"/>
      <c r="K18" s="22"/>
      <c r="L18" s="76">
        <f t="shared" si="0"/>
        <v>0</v>
      </c>
      <c r="M18" s="23"/>
      <c r="N18" s="76">
        <f t="shared" si="1"/>
        <v>0</v>
      </c>
      <c r="O18" s="77">
        <f t="shared" si="2"/>
        <v>0</v>
      </c>
    </row>
    <row r="19" spans="1:15" x14ac:dyDescent="0.55000000000000004">
      <c r="A19" s="20"/>
      <c r="B19" s="21"/>
      <c r="C19" s="22"/>
      <c r="D19" s="21"/>
      <c r="E19" s="22"/>
      <c r="F19" s="21"/>
      <c r="G19" s="22"/>
      <c r="H19" s="21"/>
      <c r="I19" s="22"/>
      <c r="J19" s="21"/>
      <c r="K19" s="22"/>
      <c r="L19" s="76">
        <f t="shared" si="0"/>
        <v>0</v>
      </c>
      <c r="M19" s="23"/>
      <c r="N19" s="76">
        <f t="shared" si="1"/>
        <v>0</v>
      </c>
      <c r="O19" s="77">
        <f t="shared" si="2"/>
        <v>0</v>
      </c>
    </row>
    <row r="20" spans="1:15" x14ac:dyDescent="0.55000000000000004">
      <c r="A20" s="20"/>
      <c r="B20" s="21"/>
      <c r="C20" s="22"/>
      <c r="D20" s="21"/>
      <c r="E20" s="22"/>
      <c r="F20" s="21"/>
      <c r="G20" s="22"/>
      <c r="H20" s="21"/>
      <c r="I20" s="22"/>
      <c r="J20" s="21"/>
      <c r="K20" s="22"/>
      <c r="L20" s="76">
        <f t="shared" si="0"/>
        <v>0</v>
      </c>
      <c r="M20" s="23"/>
      <c r="N20" s="76">
        <f t="shared" si="1"/>
        <v>0</v>
      </c>
      <c r="O20" s="77">
        <f t="shared" si="2"/>
        <v>0</v>
      </c>
    </row>
    <row r="21" spans="1:15" x14ac:dyDescent="0.55000000000000004">
      <c r="A21" s="20"/>
      <c r="B21" s="21"/>
      <c r="C21" s="22"/>
      <c r="D21" s="21"/>
      <c r="E21" s="22"/>
      <c r="F21" s="21"/>
      <c r="G21" s="22"/>
      <c r="H21" s="21"/>
      <c r="I21" s="22"/>
      <c r="J21" s="21"/>
      <c r="K21" s="22"/>
      <c r="L21" s="76">
        <f t="shared" si="0"/>
        <v>0</v>
      </c>
      <c r="M21" s="23"/>
      <c r="N21" s="76">
        <f t="shared" si="1"/>
        <v>0</v>
      </c>
      <c r="O21" s="77">
        <f t="shared" si="2"/>
        <v>0</v>
      </c>
    </row>
    <row r="22" spans="1:15" x14ac:dyDescent="0.55000000000000004">
      <c r="A22" s="20"/>
      <c r="B22" s="21"/>
      <c r="C22" s="22"/>
      <c r="D22" s="21"/>
      <c r="E22" s="22"/>
      <c r="F22" s="21"/>
      <c r="G22" s="22"/>
      <c r="H22" s="21"/>
      <c r="I22" s="22"/>
      <c r="J22" s="21"/>
      <c r="K22" s="22"/>
      <c r="L22" s="76">
        <f t="shared" si="0"/>
        <v>0</v>
      </c>
      <c r="M22" s="23"/>
      <c r="N22" s="76">
        <f t="shared" si="1"/>
        <v>0</v>
      </c>
      <c r="O22" s="77">
        <f t="shared" si="2"/>
        <v>0</v>
      </c>
    </row>
    <row r="23" spans="1:15" x14ac:dyDescent="0.55000000000000004">
      <c r="A23" s="20"/>
      <c r="B23" s="21"/>
      <c r="C23" s="22"/>
      <c r="D23" s="21"/>
      <c r="E23" s="22"/>
      <c r="F23" s="21"/>
      <c r="G23" s="22"/>
      <c r="H23" s="21"/>
      <c r="I23" s="22"/>
      <c r="J23" s="21"/>
      <c r="K23" s="22"/>
      <c r="L23" s="76">
        <f t="shared" si="0"/>
        <v>0</v>
      </c>
      <c r="M23" s="23"/>
      <c r="N23" s="76">
        <f t="shared" si="1"/>
        <v>0</v>
      </c>
      <c r="O23" s="77">
        <f t="shared" si="2"/>
        <v>0</v>
      </c>
    </row>
    <row r="24" spans="1:15" s="13" customFormat="1" ht="20.25" customHeight="1" x14ac:dyDescent="0.45">
      <c r="A24" s="4" t="s">
        <v>34</v>
      </c>
      <c r="B24" s="69">
        <f>SUM(B11:B23)</f>
        <v>0</v>
      </c>
      <c r="C24" s="70">
        <f>SUM(C11:C23)</f>
        <v>0</v>
      </c>
      <c r="D24" s="69">
        <f t="shared" ref="D24:O24" si="3">SUM(D11:D23)</f>
        <v>0</v>
      </c>
      <c r="E24" s="70">
        <f t="shared" si="3"/>
        <v>0</v>
      </c>
      <c r="F24" s="69">
        <f t="shared" si="3"/>
        <v>0</v>
      </c>
      <c r="G24" s="70">
        <f t="shared" si="3"/>
        <v>0</v>
      </c>
      <c r="H24" s="69">
        <f t="shared" si="3"/>
        <v>0</v>
      </c>
      <c r="I24" s="70">
        <f t="shared" si="3"/>
        <v>0</v>
      </c>
      <c r="J24" s="69">
        <f t="shared" si="3"/>
        <v>0</v>
      </c>
      <c r="K24" s="70">
        <f t="shared" si="3"/>
        <v>0</v>
      </c>
      <c r="L24" s="71">
        <f t="shared" si="3"/>
        <v>0</v>
      </c>
      <c r="M24" s="71">
        <f t="shared" si="3"/>
        <v>0</v>
      </c>
      <c r="N24" s="71">
        <f t="shared" si="3"/>
        <v>0</v>
      </c>
      <c r="O24" s="72">
        <f t="shared" si="3"/>
        <v>0</v>
      </c>
    </row>
    <row r="25" spans="1:15" ht="80.650000000000006" customHeight="1" x14ac:dyDescent="0.75">
      <c r="A25" s="33" t="s">
        <v>35</v>
      </c>
      <c r="B25" s="5"/>
      <c r="C25" s="9"/>
      <c r="H25" s="10"/>
    </row>
    <row r="26" spans="1:15" ht="137.65" customHeight="1" x14ac:dyDescent="0.55000000000000004">
      <c r="A26" s="32" t="s">
        <v>75</v>
      </c>
      <c r="B26" s="5"/>
      <c r="C26" s="9"/>
      <c r="H26" s="10"/>
    </row>
    <row r="27" spans="1:15" ht="73.150000000000006" customHeight="1" x14ac:dyDescent="0.55000000000000004">
      <c r="A27" s="37" t="s">
        <v>36</v>
      </c>
      <c r="B27" s="14" t="s">
        <v>20</v>
      </c>
      <c r="C27" s="15" t="s">
        <v>21</v>
      </c>
      <c r="D27" s="11" t="s">
        <v>22</v>
      </c>
      <c r="E27" s="15" t="s">
        <v>23</v>
      </c>
      <c r="F27" s="11" t="s">
        <v>24</v>
      </c>
      <c r="G27" s="15" t="s">
        <v>25</v>
      </c>
      <c r="H27" s="11" t="s">
        <v>26</v>
      </c>
      <c r="I27" s="15" t="s">
        <v>27</v>
      </c>
      <c r="J27" s="11" t="s">
        <v>28</v>
      </c>
      <c r="K27" s="15" t="s">
        <v>29</v>
      </c>
      <c r="L27" s="12" t="s">
        <v>30</v>
      </c>
      <c r="M27" s="57" t="s">
        <v>31</v>
      </c>
      <c r="N27" s="16" t="s">
        <v>32</v>
      </c>
      <c r="O27" s="12" t="s">
        <v>33</v>
      </c>
    </row>
    <row r="28" spans="1:15" s="7" customFormat="1" x14ac:dyDescent="0.55000000000000004">
      <c r="A28" s="24"/>
      <c r="B28" s="40"/>
      <c r="C28" s="19"/>
      <c r="D28" s="40"/>
      <c r="E28" s="19"/>
      <c r="F28" s="40"/>
      <c r="G28" s="19"/>
      <c r="H28" s="40"/>
      <c r="I28" s="19"/>
      <c r="J28" s="40"/>
      <c r="K28" s="19"/>
      <c r="L28" s="73">
        <f>B28+D28+F28+H28+J28</f>
        <v>0</v>
      </c>
      <c r="M28" s="41"/>
      <c r="N28" s="75">
        <f>C28+E28+G28+I28+K28</f>
        <v>0</v>
      </c>
      <c r="O28" s="77">
        <f t="shared" ref="O28:O32" si="4">L28-M28-N28</f>
        <v>0</v>
      </c>
    </row>
    <row r="29" spans="1:15" s="7" customFormat="1" x14ac:dyDescent="0.55000000000000004">
      <c r="A29" s="20"/>
      <c r="B29" s="26"/>
      <c r="C29" s="27"/>
      <c r="D29" s="26"/>
      <c r="E29" s="27"/>
      <c r="F29" s="26"/>
      <c r="G29" s="27"/>
      <c r="H29" s="26"/>
      <c r="I29" s="27"/>
      <c r="J29" s="26"/>
      <c r="K29" s="27"/>
      <c r="L29" s="74">
        <f t="shared" ref="L29:L32" si="5">B29+D29+F29+H29+J29</f>
        <v>0</v>
      </c>
      <c r="M29" s="28"/>
      <c r="N29" s="76">
        <f t="shared" ref="N29:N32" si="6">C29+E29+G29+I29+K29</f>
        <v>0</v>
      </c>
      <c r="O29" s="77">
        <f t="shared" si="4"/>
        <v>0</v>
      </c>
    </row>
    <row r="30" spans="1:15" s="7" customFormat="1" x14ac:dyDescent="0.55000000000000004">
      <c r="A30" s="20"/>
      <c r="B30" s="26"/>
      <c r="C30" s="27"/>
      <c r="D30" s="26"/>
      <c r="E30" s="27"/>
      <c r="F30" s="26"/>
      <c r="G30" s="27"/>
      <c r="H30" s="26"/>
      <c r="I30" s="27"/>
      <c r="J30" s="26"/>
      <c r="K30" s="27"/>
      <c r="L30" s="74">
        <f t="shared" si="5"/>
        <v>0</v>
      </c>
      <c r="M30" s="28"/>
      <c r="N30" s="76">
        <f t="shared" si="6"/>
        <v>0</v>
      </c>
      <c r="O30" s="77">
        <f t="shared" si="4"/>
        <v>0</v>
      </c>
    </row>
    <row r="31" spans="1:15" s="7" customFormat="1" x14ac:dyDescent="0.55000000000000004">
      <c r="A31" s="20"/>
      <c r="B31" s="26"/>
      <c r="C31" s="27"/>
      <c r="D31" s="26"/>
      <c r="E31" s="27"/>
      <c r="F31" s="26"/>
      <c r="G31" s="27"/>
      <c r="H31" s="26"/>
      <c r="I31" s="27"/>
      <c r="J31" s="26"/>
      <c r="K31" s="27"/>
      <c r="L31" s="74">
        <f t="shared" si="5"/>
        <v>0</v>
      </c>
      <c r="M31" s="28"/>
      <c r="N31" s="76">
        <f t="shared" si="6"/>
        <v>0</v>
      </c>
      <c r="O31" s="77">
        <f t="shared" si="4"/>
        <v>0</v>
      </c>
    </row>
    <row r="32" spans="1:15" x14ac:dyDescent="0.55000000000000004">
      <c r="A32" s="20"/>
      <c r="B32" s="26"/>
      <c r="C32" s="27"/>
      <c r="D32" s="26"/>
      <c r="E32" s="27"/>
      <c r="F32" s="26"/>
      <c r="G32" s="27"/>
      <c r="H32" s="26"/>
      <c r="I32" s="27"/>
      <c r="J32" s="26"/>
      <c r="K32" s="27"/>
      <c r="L32" s="74">
        <f t="shared" si="5"/>
        <v>0</v>
      </c>
      <c r="M32" s="28"/>
      <c r="N32" s="76">
        <f t="shared" si="6"/>
        <v>0</v>
      </c>
      <c r="O32" s="77">
        <f t="shared" si="4"/>
        <v>0</v>
      </c>
    </row>
    <row r="33" spans="1:15" s="13" customFormat="1" ht="20.25" customHeight="1" x14ac:dyDescent="0.45">
      <c r="A33" s="2" t="s">
        <v>37</v>
      </c>
      <c r="B33" s="69">
        <f t="shared" ref="B33:O33" si="7">SUM(B28:B32)</f>
        <v>0</v>
      </c>
      <c r="C33" s="70">
        <f t="shared" si="7"/>
        <v>0</v>
      </c>
      <c r="D33" s="69">
        <f t="shared" si="7"/>
        <v>0</v>
      </c>
      <c r="E33" s="70">
        <f t="shared" si="7"/>
        <v>0</v>
      </c>
      <c r="F33" s="69">
        <f t="shared" si="7"/>
        <v>0</v>
      </c>
      <c r="G33" s="70">
        <f t="shared" si="7"/>
        <v>0</v>
      </c>
      <c r="H33" s="69">
        <f t="shared" si="7"/>
        <v>0</v>
      </c>
      <c r="I33" s="70">
        <f t="shared" si="7"/>
        <v>0</v>
      </c>
      <c r="J33" s="69">
        <f t="shared" si="7"/>
        <v>0</v>
      </c>
      <c r="K33" s="70">
        <f t="shared" si="7"/>
        <v>0</v>
      </c>
      <c r="L33" s="71">
        <f t="shared" si="7"/>
        <v>0</v>
      </c>
      <c r="M33" s="71">
        <f t="shared" si="7"/>
        <v>0</v>
      </c>
      <c r="N33" s="71">
        <f t="shared" si="7"/>
        <v>0</v>
      </c>
      <c r="O33" s="72">
        <f t="shared" si="7"/>
        <v>0</v>
      </c>
    </row>
    <row r="34" spans="1:15" ht="51.75" customHeight="1" x14ac:dyDescent="0.75">
      <c r="A34" s="33" t="s">
        <v>38</v>
      </c>
      <c r="B34" s="5"/>
      <c r="C34" s="9"/>
      <c r="H34" s="10"/>
    </row>
    <row r="35" spans="1:15" ht="129.4" customHeight="1" x14ac:dyDescent="0.55000000000000004">
      <c r="A35" s="32" t="s">
        <v>68</v>
      </c>
      <c r="B35" s="5"/>
      <c r="C35" s="9"/>
      <c r="H35" s="10"/>
    </row>
    <row r="36" spans="1:15" ht="67.150000000000006" customHeight="1" x14ac:dyDescent="0.55000000000000004">
      <c r="A36" s="46" t="s">
        <v>39</v>
      </c>
      <c r="B36" s="14" t="s">
        <v>20</v>
      </c>
      <c r="C36" s="15" t="s">
        <v>21</v>
      </c>
      <c r="D36" s="11" t="s">
        <v>22</v>
      </c>
      <c r="E36" s="15" t="s">
        <v>23</v>
      </c>
      <c r="F36" s="11" t="s">
        <v>24</v>
      </c>
      <c r="G36" s="15" t="s">
        <v>25</v>
      </c>
      <c r="H36" s="11" t="s">
        <v>26</v>
      </c>
      <c r="I36" s="15" t="s">
        <v>27</v>
      </c>
      <c r="J36" s="11" t="s">
        <v>28</v>
      </c>
      <c r="K36" s="15" t="s">
        <v>29</v>
      </c>
      <c r="L36" s="17" t="s">
        <v>30</v>
      </c>
      <c r="M36" s="57" t="s">
        <v>31</v>
      </c>
      <c r="N36" s="25" t="s">
        <v>32</v>
      </c>
      <c r="O36" s="17" t="s">
        <v>33</v>
      </c>
    </row>
    <row r="37" spans="1:15" x14ac:dyDescent="0.55000000000000004">
      <c r="A37" s="47"/>
      <c r="B37" s="34"/>
      <c r="C37" s="35"/>
      <c r="D37" s="34"/>
      <c r="E37" s="35"/>
      <c r="F37" s="34"/>
      <c r="G37" s="35"/>
      <c r="H37" s="34"/>
      <c r="I37" s="35"/>
      <c r="J37" s="34"/>
      <c r="K37" s="35"/>
      <c r="L37" s="75">
        <f>B37+D37+F37+H37+J37</f>
        <v>0</v>
      </c>
      <c r="M37" s="36"/>
      <c r="N37" s="75">
        <f t="shared" ref="N37:N41" si="8">C37+E37+G37+I37+K37</f>
        <v>0</v>
      </c>
      <c r="O37" s="75">
        <f>L37-M37-N37</f>
        <v>0</v>
      </c>
    </row>
    <row r="38" spans="1:15" x14ac:dyDescent="0.55000000000000004">
      <c r="A38" s="28"/>
      <c r="B38" s="21"/>
      <c r="C38" s="22"/>
      <c r="D38" s="21"/>
      <c r="E38" s="22"/>
      <c r="F38" s="21"/>
      <c r="G38" s="22"/>
      <c r="H38" s="21"/>
      <c r="I38" s="22"/>
      <c r="J38" s="21"/>
      <c r="K38" s="22"/>
      <c r="L38" s="76">
        <f t="shared" ref="L38:L41" si="9">B38+D38+F38+H38+J38</f>
        <v>0</v>
      </c>
      <c r="M38" s="23"/>
      <c r="N38" s="76">
        <f t="shared" si="8"/>
        <v>0</v>
      </c>
      <c r="O38" s="76">
        <f t="shared" ref="O38:O41" si="10">L38-M38-N38</f>
        <v>0</v>
      </c>
    </row>
    <row r="39" spans="1:15" x14ac:dyDescent="0.55000000000000004">
      <c r="A39" s="28"/>
      <c r="B39" s="21"/>
      <c r="C39" s="22"/>
      <c r="D39" s="21"/>
      <c r="E39" s="22"/>
      <c r="F39" s="21"/>
      <c r="G39" s="22"/>
      <c r="H39" s="21"/>
      <c r="I39" s="22"/>
      <c r="J39" s="21"/>
      <c r="K39" s="22"/>
      <c r="L39" s="76">
        <f t="shared" si="9"/>
        <v>0</v>
      </c>
      <c r="M39" s="23"/>
      <c r="N39" s="76">
        <f t="shared" si="8"/>
        <v>0</v>
      </c>
      <c r="O39" s="76">
        <f t="shared" si="10"/>
        <v>0</v>
      </c>
    </row>
    <row r="40" spans="1:15" x14ac:dyDescent="0.55000000000000004">
      <c r="A40" s="28"/>
      <c r="B40" s="21"/>
      <c r="C40" s="22"/>
      <c r="D40" s="21"/>
      <c r="E40" s="22"/>
      <c r="F40" s="21"/>
      <c r="G40" s="22"/>
      <c r="H40" s="21"/>
      <c r="I40" s="22"/>
      <c r="J40" s="21"/>
      <c r="K40" s="22"/>
      <c r="L40" s="76">
        <f t="shared" si="9"/>
        <v>0</v>
      </c>
      <c r="M40" s="23"/>
      <c r="N40" s="76">
        <f t="shared" si="8"/>
        <v>0</v>
      </c>
      <c r="O40" s="76">
        <f t="shared" si="10"/>
        <v>0</v>
      </c>
    </row>
    <row r="41" spans="1:15" x14ac:dyDescent="0.55000000000000004">
      <c r="A41" s="28"/>
      <c r="B41" s="21"/>
      <c r="C41" s="22"/>
      <c r="D41" s="21"/>
      <c r="E41" s="22"/>
      <c r="F41" s="21"/>
      <c r="G41" s="22"/>
      <c r="H41" s="21"/>
      <c r="I41" s="22"/>
      <c r="J41" s="21"/>
      <c r="K41" s="22"/>
      <c r="L41" s="76">
        <f t="shared" si="9"/>
        <v>0</v>
      </c>
      <c r="M41" s="23"/>
      <c r="N41" s="76">
        <f t="shared" si="8"/>
        <v>0</v>
      </c>
      <c r="O41" s="76">
        <f t="shared" si="10"/>
        <v>0</v>
      </c>
    </row>
    <row r="42" spans="1:15" s="13" customFormat="1" ht="19.899999999999999" customHeight="1" x14ac:dyDescent="0.45">
      <c r="A42" s="48" t="s">
        <v>40</v>
      </c>
      <c r="B42" s="69">
        <f t="shared" ref="B42:O42" si="11">SUM(B37:B41)</f>
        <v>0</v>
      </c>
      <c r="C42" s="70">
        <f t="shared" si="11"/>
        <v>0</v>
      </c>
      <c r="D42" s="69">
        <f t="shared" si="11"/>
        <v>0</v>
      </c>
      <c r="E42" s="70">
        <f t="shared" si="11"/>
        <v>0</v>
      </c>
      <c r="F42" s="69">
        <f t="shared" si="11"/>
        <v>0</v>
      </c>
      <c r="G42" s="70">
        <f t="shared" si="11"/>
        <v>0</v>
      </c>
      <c r="H42" s="69">
        <f t="shared" si="11"/>
        <v>0</v>
      </c>
      <c r="I42" s="70">
        <f t="shared" si="11"/>
        <v>0</v>
      </c>
      <c r="J42" s="69">
        <f t="shared" si="11"/>
        <v>0</v>
      </c>
      <c r="K42" s="70">
        <f t="shared" si="11"/>
        <v>0</v>
      </c>
      <c r="L42" s="71">
        <f t="shared" si="11"/>
        <v>0</v>
      </c>
      <c r="M42" s="71">
        <f t="shared" si="11"/>
        <v>0</v>
      </c>
      <c r="N42" s="71">
        <f t="shared" si="11"/>
        <v>0</v>
      </c>
      <c r="O42" s="71">
        <f t="shared" si="11"/>
        <v>0</v>
      </c>
    </row>
    <row r="43" spans="1:15" ht="64.5" customHeight="1" x14ac:dyDescent="0.75">
      <c r="A43" s="33" t="s">
        <v>41</v>
      </c>
      <c r="B43" s="5"/>
      <c r="C43" s="9"/>
      <c r="H43" s="10"/>
    </row>
    <row r="44" spans="1:15" ht="141.4" customHeight="1" x14ac:dyDescent="0.55000000000000004">
      <c r="A44" s="32" t="s">
        <v>42</v>
      </c>
      <c r="B44" s="5"/>
      <c r="C44" s="9"/>
      <c r="H44" s="10"/>
    </row>
    <row r="45" spans="1:15" ht="67.150000000000006" customHeight="1" x14ac:dyDescent="0.55000000000000004">
      <c r="A45" s="46" t="s">
        <v>43</v>
      </c>
      <c r="B45" s="14" t="s">
        <v>20</v>
      </c>
      <c r="C45" s="15" t="s">
        <v>21</v>
      </c>
      <c r="D45" s="11" t="s">
        <v>22</v>
      </c>
      <c r="E45" s="15" t="s">
        <v>23</v>
      </c>
      <c r="F45" s="11" t="s">
        <v>24</v>
      </c>
      <c r="G45" s="15" t="s">
        <v>25</v>
      </c>
      <c r="H45" s="11" t="s">
        <v>26</v>
      </c>
      <c r="I45" s="15" t="s">
        <v>27</v>
      </c>
      <c r="J45" s="11" t="s">
        <v>28</v>
      </c>
      <c r="K45" s="15" t="s">
        <v>29</v>
      </c>
      <c r="L45" s="17" t="s">
        <v>30</v>
      </c>
      <c r="M45" s="57" t="s">
        <v>31</v>
      </c>
      <c r="N45" s="25" t="s">
        <v>32</v>
      </c>
      <c r="O45" s="17" t="s">
        <v>33</v>
      </c>
    </row>
    <row r="46" spans="1:15" x14ac:dyDescent="0.55000000000000004">
      <c r="A46" s="47"/>
      <c r="B46" s="34"/>
      <c r="C46" s="35"/>
      <c r="D46" s="34"/>
      <c r="E46" s="35"/>
      <c r="F46" s="34"/>
      <c r="G46" s="35"/>
      <c r="H46" s="34"/>
      <c r="I46" s="35"/>
      <c r="J46" s="34"/>
      <c r="K46" s="35"/>
      <c r="L46" s="75">
        <f>B46+D46+F46+H46+J46</f>
        <v>0</v>
      </c>
      <c r="M46" s="36"/>
      <c r="N46" s="75">
        <f t="shared" ref="N46:N52" si="12">C46+E46+G46+I46+K46</f>
        <v>0</v>
      </c>
      <c r="O46" s="75">
        <f>L46-M46-N46</f>
        <v>0</v>
      </c>
    </row>
    <row r="47" spans="1:15" x14ac:dyDescent="0.55000000000000004">
      <c r="A47" s="28"/>
      <c r="B47" s="21"/>
      <c r="C47" s="22"/>
      <c r="D47" s="21"/>
      <c r="E47" s="22"/>
      <c r="F47" s="21"/>
      <c r="G47" s="22"/>
      <c r="H47" s="21"/>
      <c r="I47" s="22"/>
      <c r="J47" s="21"/>
      <c r="K47" s="22"/>
      <c r="L47" s="76">
        <f t="shared" ref="L47:L52" si="13">B47+D47+F47+H47+J47</f>
        <v>0</v>
      </c>
      <c r="M47" s="23"/>
      <c r="N47" s="76">
        <f t="shared" si="12"/>
        <v>0</v>
      </c>
      <c r="O47" s="76">
        <f t="shared" ref="O47:O52" si="14">L47-M47-N47</f>
        <v>0</v>
      </c>
    </row>
    <row r="48" spans="1:15" x14ac:dyDescent="0.55000000000000004">
      <c r="A48" s="28"/>
      <c r="B48" s="21"/>
      <c r="C48" s="22"/>
      <c r="D48" s="21"/>
      <c r="E48" s="22"/>
      <c r="F48" s="21"/>
      <c r="G48" s="22"/>
      <c r="H48" s="21"/>
      <c r="I48" s="22"/>
      <c r="J48" s="21"/>
      <c r="K48" s="22"/>
      <c r="L48" s="76">
        <f t="shared" si="13"/>
        <v>0</v>
      </c>
      <c r="M48" s="23"/>
      <c r="N48" s="76">
        <f t="shared" si="12"/>
        <v>0</v>
      </c>
      <c r="O48" s="76">
        <f t="shared" si="14"/>
        <v>0</v>
      </c>
    </row>
    <row r="49" spans="1:15" x14ac:dyDescent="0.55000000000000004">
      <c r="A49" s="28"/>
      <c r="B49" s="21"/>
      <c r="C49" s="22"/>
      <c r="D49" s="21"/>
      <c r="E49" s="22"/>
      <c r="F49" s="21"/>
      <c r="G49" s="22"/>
      <c r="H49" s="21"/>
      <c r="I49" s="22"/>
      <c r="J49" s="21"/>
      <c r="K49" s="22"/>
      <c r="L49" s="76">
        <f t="shared" si="13"/>
        <v>0</v>
      </c>
      <c r="M49" s="23"/>
      <c r="N49" s="76">
        <f t="shared" si="12"/>
        <v>0</v>
      </c>
      <c r="O49" s="76">
        <f t="shared" si="14"/>
        <v>0</v>
      </c>
    </row>
    <row r="50" spans="1:15" x14ac:dyDescent="0.55000000000000004">
      <c r="A50" s="28"/>
      <c r="B50" s="21"/>
      <c r="C50" s="22"/>
      <c r="D50" s="21"/>
      <c r="E50" s="22"/>
      <c r="F50" s="21"/>
      <c r="G50" s="22"/>
      <c r="H50" s="21"/>
      <c r="I50" s="22"/>
      <c r="J50" s="21"/>
      <c r="K50" s="22"/>
      <c r="L50" s="76">
        <f t="shared" si="13"/>
        <v>0</v>
      </c>
      <c r="M50" s="23"/>
      <c r="N50" s="76">
        <f t="shared" si="12"/>
        <v>0</v>
      </c>
      <c r="O50" s="76">
        <f t="shared" si="14"/>
        <v>0</v>
      </c>
    </row>
    <row r="51" spans="1:15" x14ac:dyDescent="0.55000000000000004">
      <c r="A51" s="28"/>
      <c r="B51" s="21"/>
      <c r="C51" s="22"/>
      <c r="D51" s="21"/>
      <c r="E51" s="22"/>
      <c r="F51" s="21"/>
      <c r="G51" s="22"/>
      <c r="H51" s="21"/>
      <c r="I51" s="22"/>
      <c r="J51" s="21"/>
      <c r="K51" s="22"/>
      <c r="L51" s="76">
        <f t="shared" si="13"/>
        <v>0</v>
      </c>
      <c r="M51" s="23"/>
      <c r="N51" s="76">
        <f t="shared" si="12"/>
        <v>0</v>
      </c>
      <c r="O51" s="76">
        <f t="shared" si="14"/>
        <v>0</v>
      </c>
    </row>
    <row r="52" spans="1:15" x14ac:dyDescent="0.55000000000000004">
      <c r="A52" s="28"/>
      <c r="B52" s="21"/>
      <c r="C52" s="22"/>
      <c r="D52" s="21"/>
      <c r="E52" s="22"/>
      <c r="F52" s="21"/>
      <c r="G52" s="22"/>
      <c r="H52" s="21"/>
      <c r="I52" s="22"/>
      <c r="J52" s="21"/>
      <c r="K52" s="22"/>
      <c r="L52" s="76">
        <f t="shared" si="13"/>
        <v>0</v>
      </c>
      <c r="M52" s="23"/>
      <c r="N52" s="76">
        <f t="shared" si="12"/>
        <v>0</v>
      </c>
      <c r="O52" s="76">
        <f t="shared" si="14"/>
        <v>0</v>
      </c>
    </row>
    <row r="53" spans="1:15" s="13" customFormat="1" ht="19.899999999999999" customHeight="1" x14ac:dyDescent="0.45">
      <c r="A53" s="48" t="s">
        <v>40</v>
      </c>
      <c r="B53" s="69">
        <f t="shared" ref="B53:O53" si="15">SUM(B46:B52)</f>
        <v>0</v>
      </c>
      <c r="C53" s="70">
        <f t="shared" si="15"/>
        <v>0</v>
      </c>
      <c r="D53" s="69">
        <f t="shared" si="15"/>
        <v>0</v>
      </c>
      <c r="E53" s="70">
        <f t="shared" si="15"/>
        <v>0</v>
      </c>
      <c r="F53" s="69">
        <f t="shared" si="15"/>
        <v>0</v>
      </c>
      <c r="G53" s="70">
        <f t="shared" si="15"/>
        <v>0</v>
      </c>
      <c r="H53" s="69">
        <f t="shared" si="15"/>
        <v>0</v>
      </c>
      <c r="I53" s="70">
        <f t="shared" si="15"/>
        <v>0</v>
      </c>
      <c r="J53" s="69">
        <f t="shared" si="15"/>
        <v>0</v>
      </c>
      <c r="K53" s="70">
        <f t="shared" si="15"/>
        <v>0</v>
      </c>
      <c r="L53" s="71">
        <f t="shared" si="15"/>
        <v>0</v>
      </c>
      <c r="M53" s="71">
        <f t="shared" si="15"/>
        <v>0</v>
      </c>
      <c r="N53" s="71">
        <f t="shared" si="15"/>
        <v>0</v>
      </c>
      <c r="O53" s="71">
        <f t="shared" si="15"/>
        <v>0</v>
      </c>
    </row>
    <row r="54" spans="1:15" ht="80.650000000000006" customHeight="1" x14ac:dyDescent="0.75">
      <c r="A54" s="33" t="s">
        <v>44</v>
      </c>
      <c r="B54" s="5"/>
      <c r="C54" s="9"/>
      <c r="H54" s="10"/>
    </row>
    <row r="55" spans="1:15" ht="145.9" customHeight="1" x14ac:dyDescent="0.55000000000000004">
      <c r="A55" s="32" t="s">
        <v>45</v>
      </c>
      <c r="B55" s="5"/>
      <c r="C55" s="9"/>
      <c r="H55" s="10"/>
    </row>
    <row r="56" spans="1:15" ht="68.650000000000006" customHeight="1" x14ac:dyDescent="0.55000000000000004">
      <c r="A56" s="51" t="s">
        <v>46</v>
      </c>
      <c r="B56" s="14" t="s">
        <v>20</v>
      </c>
      <c r="C56" s="15" t="s">
        <v>21</v>
      </c>
      <c r="D56" s="14" t="s">
        <v>22</v>
      </c>
      <c r="E56" s="15" t="s">
        <v>23</v>
      </c>
      <c r="F56" s="11" t="s">
        <v>24</v>
      </c>
      <c r="G56" s="15" t="s">
        <v>25</v>
      </c>
      <c r="H56" s="11" t="s">
        <v>26</v>
      </c>
      <c r="I56" s="15" t="s">
        <v>27</v>
      </c>
      <c r="J56" s="11" t="s">
        <v>28</v>
      </c>
      <c r="K56" s="15" t="s">
        <v>29</v>
      </c>
      <c r="L56" s="17" t="s">
        <v>30</v>
      </c>
      <c r="M56" s="57" t="s">
        <v>31</v>
      </c>
      <c r="N56" s="25" t="s">
        <v>32</v>
      </c>
      <c r="O56" s="17" t="s">
        <v>33</v>
      </c>
    </row>
    <row r="57" spans="1:15" x14ac:dyDescent="0.55000000000000004">
      <c r="A57" s="47"/>
      <c r="B57" s="34"/>
      <c r="C57" s="35"/>
      <c r="D57" s="34"/>
      <c r="E57" s="35"/>
      <c r="F57" s="34"/>
      <c r="G57" s="35"/>
      <c r="H57" s="34"/>
      <c r="I57" s="35"/>
      <c r="J57" s="34"/>
      <c r="K57" s="35"/>
      <c r="L57" s="75">
        <f t="shared" ref="L57:L61" si="16">B57+D57+F57+H57+J57</f>
        <v>0</v>
      </c>
      <c r="M57" s="36"/>
      <c r="N57" s="75">
        <f t="shared" ref="N57:N61" si="17">C57+E57+G57+I57+K57</f>
        <v>0</v>
      </c>
      <c r="O57" s="75">
        <f t="shared" ref="O57:O61" si="18">L57-M57-N57</f>
        <v>0</v>
      </c>
    </row>
    <row r="58" spans="1:15" x14ac:dyDescent="0.55000000000000004">
      <c r="A58" s="28"/>
      <c r="B58" s="21"/>
      <c r="C58" s="22"/>
      <c r="D58" s="21"/>
      <c r="E58" s="22"/>
      <c r="F58" s="21"/>
      <c r="G58" s="22"/>
      <c r="H58" s="21"/>
      <c r="I58" s="22"/>
      <c r="J58" s="21"/>
      <c r="K58" s="22"/>
      <c r="L58" s="76">
        <f t="shared" si="16"/>
        <v>0</v>
      </c>
      <c r="M58" s="23"/>
      <c r="N58" s="76">
        <f t="shared" si="17"/>
        <v>0</v>
      </c>
      <c r="O58" s="76">
        <f t="shared" si="18"/>
        <v>0</v>
      </c>
    </row>
    <row r="59" spans="1:15" x14ac:dyDescent="0.55000000000000004">
      <c r="A59" s="28"/>
      <c r="B59" s="21"/>
      <c r="C59" s="22"/>
      <c r="D59" s="21"/>
      <c r="E59" s="22"/>
      <c r="F59" s="21"/>
      <c r="G59" s="22"/>
      <c r="H59" s="21"/>
      <c r="I59" s="22"/>
      <c r="J59" s="21"/>
      <c r="K59" s="22"/>
      <c r="L59" s="76">
        <f t="shared" si="16"/>
        <v>0</v>
      </c>
      <c r="M59" s="23"/>
      <c r="N59" s="76">
        <f t="shared" si="17"/>
        <v>0</v>
      </c>
      <c r="O59" s="76">
        <f t="shared" si="18"/>
        <v>0</v>
      </c>
    </row>
    <row r="60" spans="1:15" x14ac:dyDescent="0.55000000000000004">
      <c r="A60" s="28"/>
      <c r="B60" s="21"/>
      <c r="C60" s="22"/>
      <c r="D60" s="21"/>
      <c r="E60" s="22"/>
      <c r="F60" s="21"/>
      <c r="G60" s="22"/>
      <c r="H60" s="21"/>
      <c r="I60" s="22"/>
      <c r="J60" s="21"/>
      <c r="K60" s="22"/>
      <c r="L60" s="76">
        <f t="shared" si="16"/>
        <v>0</v>
      </c>
      <c r="M60" s="23"/>
      <c r="N60" s="76">
        <f t="shared" si="17"/>
        <v>0</v>
      </c>
      <c r="O60" s="76">
        <f t="shared" si="18"/>
        <v>0</v>
      </c>
    </row>
    <row r="61" spans="1:15" x14ac:dyDescent="0.55000000000000004">
      <c r="A61" s="28"/>
      <c r="B61" s="21"/>
      <c r="C61" s="22"/>
      <c r="D61" s="21"/>
      <c r="E61" s="22"/>
      <c r="F61" s="21"/>
      <c r="G61" s="22"/>
      <c r="H61" s="21"/>
      <c r="I61" s="22"/>
      <c r="J61" s="21"/>
      <c r="K61" s="22"/>
      <c r="L61" s="76">
        <f t="shared" si="16"/>
        <v>0</v>
      </c>
      <c r="M61" s="23"/>
      <c r="N61" s="76">
        <f t="shared" si="17"/>
        <v>0</v>
      </c>
      <c r="O61" s="76">
        <f t="shared" si="18"/>
        <v>0</v>
      </c>
    </row>
    <row r="62" spans="1:15" s="13" customFormat="1" ht="21.75" customHeight="1" x14ac:dyDescent="0.45">
      <c r="A62" s="49" t="s">
        <v>47</v>
      </c>
      <c r="B62" s="69">
        <f t="shared" ref="B62:O62" si="19">SUM(B56:B61)</f>
        <v>0</v>
      </c>
      <c r="C62" s="70">
        <f t="shared" si="19"/>
        <v>0</v>
      </c>
      <c r="D62" s="69">
        <f t="shared" si="19"/>
        <v>0</v>
      </c>
      <c r="E62" s="70">
        <f t="shared" si="19"/>
        <v>0</v>
      </c>
      <c r="F62" s="69">
        <f t="shared" si="19"/>
        <v>0</v>
      </c>
      <c r="G62" s="70">
        <f t="shared" si="19"/>
        <v>0</v>
      </c>
      <c r="H62" s="69">
        <f t="shared" si="19"/>
        <v>0</v>
      </c>
      <c r="I62" s="70">
        <f t="shared" si="19"/>
        <v>0</v>
      </c>
      <c r="J62" s="69">
        <f t="shared" si="19"/>
        <v>0</v>
      </c>
      <c r="K62" s="70">
        <f t="shared" si="19"/>
        <v>0</v>
      </c>
      <c r="L62" s="71">
        <f t="shared" si="19"/>
        <v>0</v>
      </c>
      <c r="M62" s="71">
        <f t="shared" si="19"/>
        <v>0</v>
      </c>
      <c r="N62" s="71">
        <f t="shared" si="19"/>
        <v>0</v>
      </c>
      <c r="O62" s="71">
        <f t="shared" si="19"/>
        <v>0</v>
      </c>
    </row>
    <row r="63" spans="1:15" s="13" customFormat="1" ht="123.75" customHeight="1" x14ac:dyDescent="0.75">
      <c r="A63" s="33" t="s">
        <v>48</v>
      </c>
      <c r="B63" s="3"/>
      <c r="C63" s="3"/>
      <c r="D63" s="3"/>
      <c r="E63" s="3"/>
      <c r="F63" s="3"/>
      <c r="G63" s="3"/>
      <c r="H63" s="3"/>
      <c r="I63" s="3"/>
      <c r="J63" s="3"/>
      <c r="K63" s="3"/>
      <c r="L63" s="3"/>
      <c r="M63" s="3"/>
      <c r="N63" s="3"/>
      <c r="O63" s="3"/>
    </row>
    <row r="64" spans="1:15" s="13" customFormat="1" ht="73.5" customHeight="1" x14ac:dyDescent="0.45">
      <c r="A64" s="32" t="s">
        <v>49</v>
      </c>
      <c r="B64" s="3"/>
      <c r="C64" s="3"/>
      <c r="D64" s="3"/>
      <c r="E64" s="3"/>
      <c r="F64" s="3"/>
      <c r="G64" s="3"/>
      <c r="H64" s="3"/>
      <c r="I64" s="3"/>
      <c r="J64" s="3"/>
      <c r="K64" s="3"/>
      <c r="L64" s="3"/>
      <c r="M64" s="3"/>
      <c r="N64" s="3"/>
      <c r="O64" s="3"/>
    </row>
    <row r="65" spans="1:7" ht="34.5" customHeight="1" x14ac:dyDescent="0.65">
      <c r="A65" s="52" t="s">
        <v>50</v>
      </c>
      <c r="B65" s="53" t="s">
        <v>51</v>
      </c>
      <c r="C65" s="53" t="s">
        <v>52</v>
      </c>
      <c r="D65" s="53" t="s">
        <v>53</v>
      </c>
      <c r="E65" s="53" t="s">
        <v>54</v>
      </c>
      <c r="F65" s="53" t="s">
        <v>55</v>
      </c>
      <c r="G65" s="53" t="s">
        <v>78</v>
      </c>
    </row>
    <row r="66" spans="1:7" ht="41.65" customHeight="1" x14ac:dyDescent="0.55000000000000004">
      <c r="A66" s="54" t="s">
        <v>56</v>
      </c>
      <c r="B66" s="62">
        <f>B24+B33+B42+B53</f>
        <v>0</v>
      </c>
      <c r="C66" s="62">
        <f>D24+D33+D42+D53</f>
        <v>0</v>
      </c>
      <c r="D66" s="62">
        <f>F24+F33+F42+F53</f>
        <v>0</v>
      </c>
      <c r="E66" s="62">
        <f>H24+H33+H42+H53</f>
        <v>0</v>
      </c>
      <c r="F66" s="62">
        <f>J24+J33+J42+J53</f>
        <v>0</v>
      </c>
      <c r="G66" s="62">
        <f t="shared" ref="G66:G73" si="20">SUM(B66:F66)</f>
        <v>0</v>
      </c>
    </row>
    <row r="67" spans="1:7" ht="26.65" customHeight="1" x14ac:dyDescent="0.55000000000000004">
      <c r="A67" s="24" t="s">
        <v>57</v>
      </c>
      <c r="B67" s="63"/>
      <c r="C67" s="63"/>
      <c r="D67" s="63"/>
      <c r="E67" s="63"/>
      <c r="F67" s="63"/>
      <c r="G67" s="62">
        <f t="shared" si="20"/>
        <v>0</v>
      </c>
    </row>
    <row r="68" spans="1:7" x14ac:dyDescent="0.55000000000000004">
      <c r="A68" s="24" t="s">
        <v>58</v>
      </c>
      <c r="B68" s="63">
        <f>C24+C33+C42+C53</f>
        <v>0</v>
      </c>
      <c r="C68" s="63">
        <f>E24+E33+E42+E53</f>
        <v>0</v>
      </c>
      <c r="D68" s="63">
        <f>G24+G33+G42+G53</f>
        <v>0</v>
      </c>
      <c r="E68" s="63">
        <f>I24+I33+I42+I53</f>
        <v>0</v>
      </c>
      <c r="F68" s="63">
        <f>K24+K33+K42+K53</f>
        <v>0</v>
      </c>
      <c r="G68" s="62">
        <f t="shared" si="20"/>
        <v>0</v>
      </c>
    </row>
    <row r="69" spans="1:7" x14ac:dyDescent="0.55000000000000004">
      <c r="A69" s="56" t="s">
        <v>59</v>
      </c>
      <c r="B69" s="64">
        <f>B66-B67-B68</f>
        <v>0</v>
      </c>
      <c r="C69" s="64">
        <f>C66-C67-C68</f>
        <v>0</v>
      </c>
      <c r="D69" s="64">
        <f>D66-D67-D68</f>
        <v>0</v>
      </c>
      <c r="E69" s="64">
        <f>E66-E67-E68</f>
        <v>0</v>
      </c>
      <c r="F69" s="64">
        <f>F66-F67-F68</f>
        <v>0</v>
      </c>
      <c r="G69" s="65">
        <f t="shared" si="20"/>
        <v>0</v>
      </c>
    </row>
    <row r="70" spans="1:7" x14ac:dyDescent="0.55000000000000004">
      <c r="A70" s="18" t="s">
        <v>60</v>
      </c>
      <c r="B70" s="66">
        <f>B62</f>
        <v>0</v>
      </c>
      <c r="C70" s="66">
        <f>D62</f>
        <v>0</v>
      </c>
      <c r="D70" s="66">
        <f>F62</f>
        <v>0</v>
      </c>
      <c r="E70" s="66">
        <f>H62</f>
        <v>0</v>
      </c>
      <c r="F70" s="66">
        <f>J62</f>
        <v>0</v>
      </c>
      <c r="G70" s="66">
        <f t="shared" si="20"/>
        <v>0</v>
      </c>
    </row>
    <row r="71" spans="1:7" x14ac:dyDescent="0.55000000000000004">
      <c r="A71" s="24" t="s">
        <v>61</v>
      </c>
      <c r="B71" s="63"/>
      <c r="C71" s="63"/>
      <c r="D71" s="63"/>
      <c r="E71" s="63"/>
      <c r="F71" s="63"/>
      <c r="G71" s="67">
        <f t="shared" si="20"/>
        <v>0</v>
      </c>
    </row>
    <row r="72" spans="1:7" x14ac:dyDescent="0.55000000000000004">
      <c r="A72" s="24" t="s">
        <v>62</v>
      </c>
      <c r="B72" s="63">
        <f>C62</f>
        <v>0</v>
      </c>
      <c r="C72" s="63">
        <f>E62</f>
        <v>0</v>
      </c>
      <c r="D72" s="63">
        <f>G62</f>
        <v>0</v>
      </c>
      <c r="E72" s="63">
        <f>I62</f>
        <v>0</v>
      </c>
      <c r="F72" s="63">
        <f>K62</f>
        <v>0</v>
      </c>
      <c r="G72" s="67">
        <f t="shared" si="20"/>
        <v>0</v>
      </c>
    </row>
    <row r="73" spans="1:7" x14ac:dyDescent="0.55000000000000004">
      <c r="A73" s="56" t="s">
        <v>63</v>
      </c>
      <c r="B73" s="64">
        <f>B70-B71-B72</f>
        <v>0</v>
      </c>
      <c r="C73" s="64">
        <f>C70-C71-C72</f>
        <v>0</v>
      </c>
      <c r="D73" s="64">
        <f>D70-D71-D72</f>
        <v>0</v>
      </c>
      <c r="E73" s="64">
        <f>E70-E71-E72</f>
        <v>0</v>
      </c>
      <c r="F73" s="64">
        <f>F70-F71-F72</f>
        <v>0</v>
      </c>
      <c r="G73" s="68">
        <f t="shared" si="20"/>
        <v>0</v>
      </c>
    </row>
    <row r="74" spans="1:7" x14ac:dyDescent="0.55000000000000004">
      <c r="A74" s="54" t="s">
        <v>64</v>
      </c>
      <c r="B74" s="62">
        <f t="shared" ref="B74:G76" si="21">SUM(B66+B70)</f>
        <v>0</v>
      </c>
      <c r="C74" s="62">
        <f t="shared" si="21"/>
        <v>0</v>
      </c>
      <c r="D74" s="62">
        <f t="shared" si="21"/>
        <v>0</v>
      </c>
      <c r="E74" s="62">
        <f t="shared" si="21"/>
        <v>0</v>
      </c>
      <c r="F74" s="62">
        <f t="shared" si="21"/>
        <v>0</v>
      </c>
      <c r="G74" s="62">
        <f t="shared" si="21"/>
        <v>0</v>
      </c>
    </row>
    <row r="75" spans="1:7" x14ac:dyDescent="0.55000000000000004">
      <c r="A75" s="24" t="s">
        <v>65</v>
      </c>
      <c r="B75" s="63">
        <f t="shared" si="21"/>
        <v>0</v>
      </c>
      <c r="C75" s="63">
        <f t="shared" si="21"/>
        <v>0</v>
      </c>
      <c r="D75" s="63">
        <f t="shared" si="21"/>
        <v>0</v>
      </c>
      <c r="E75" s="63">
        <f t="shared" si="21"/>
        <v>0</v>
      </c>
      <c r="F75" s="63">
        <f t="shared" si="21"/>
        <v>0</v>
      </c>
      <c r="G75" s="67">
        <f t="shared" si="21"/>
        <v>0</v>
      </c>
    </row>
    <row r="76" spans="1:7" x14ac:dyDescent="0.55000000000000004">
      <c r="A76" s="24" t="s">
        <v>66</v>
      </c>
      <c r="B76" s="63">
        <f t="shared" si="21"/>
        <v>0</v>
      </c>
      <c r="C76" s="63">
        <f t="shared" si="21"/>
        <v>0</v>
      </c>
      <c r="D76" s="63">
        <f t="shared" si="21"/>
        <v>0</v>
      </c>
      <c r="E76" s="63">
        <f t="shared" si="21"/>
        <v>0</v>
      </c>
      <c r="F76" s="63">
        <f t="shared" si="21"/>
        <v>0</v>
      </c>
      <c r="G76" s="67">
        <f t="shared" si="21"/>
        <v>0</v>
      </c>
    </row>
    <row r="77" spans="1:7" x14ac:dyDescent="0.55000000000000004">
      <c r="A77" s="24" t="s">
        <v>67</v>
      </c>
      <c r="B77" s="63">
        <f>SUM(B69+B73)</f>
        <v>0</v>
      </c>
      <c r="C77" s="63">
        <f>SUM(C69+C73)</f>
        <v>0</v>
      </c>
      <c r="D77" s="63">
        <f>SUM(D69+D73)</f>
        <v>0</v>
      </c>
      <c r="E77" s="63">
        <f>SUM(E69+E73)</f>
        <v>0</v>
      </c>
      <c r="F77" s="63">
        <f>SUM(F69+F73)</f>
        <v>0</v>
      </c>
      <c r="G77" s="67">
        <f t="shared" ref="G77" si="22">SUM(G69+G73)</f>
        <v>0</v>
      </c>
    </row>
    <row r="78" spans="1:7" ht="100.5" customHeight="1" x14ac:dyDescent="0.55000000000000004">
      <c r="A78" s="61" t="s">
        <v>69</v>
      </c>
    </row>
  </sheetData>
  <phoneticPr fontId="14" type="noConversion"/>
  <pageMargins left="0.70866141732283472" right="0.70866141732283472" top="0.74803149606299213" bottom="0.74803149606299213" header="0.31496062992125984" footer="0.31496062992125984"/>
  <pageSetup paperSize="8" scale="52" fitToHeight="3" orientation="landscape"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vt:lpstr>
      <vt:lpstr>Budget_Sheet</vt:lpstr>
      <vt:lpstr>Organisation_name</vt:lpstr>
      <vt:lpstr>Budget_Sheet!Print_Area</vt:lpstr>
      <vt:lpstr>Project_start_date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2025-05-21T11:03:22Z</dcterms:created>
  <dcterms:modified xsi:type="dcterms:W3CDTF">2025-05-21T11:03:31Z</dcterms:modified>
  <cp:category/>
  <cp:contentStatus/>
</cp:coreProperties>
</file>